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https://politecnicobari.sharepoint.com/sites/srri/TTILO/VARIE LAVORO ROBERTA/partecipate/2024/razionalizzazione/"/>
    </mc:Choice>
  </mc:AlternateContent>
  <xr:revisionPtr revIDLastSave="31" documentId="6_{BDCFB6B2-9B93-49BF-9FD6-24BAA08E7B8E}" xr6:coauthVersionLast="47" xr6:coauthVersionMax="47" xr10:uidLastSave="{39380622-2576-46D8-80BF-10ADC1174CFA}"/>
  <bookViews>
    <workbookView xWindow="-120" yWindow="-120" windowWidth="29040" windowHeight="15720" xr2:uid="{00000000-000D-0000-FFFF-FFFF00000000}"/>
  </bookViews>
  <sheets>
    <sheet name="poliba_partecipate 2024" sheetId="1" r:id="rId1"/>
  </sheets>
  <definedNames>
    <definedName name="_xlnm._FilterDatabase" localSheetId="0" hidden="1">'poliba_partecipate 2024'!$A$1:$Q$30</definedName>
    <definedName name="_xlnm.Print_Area" localSheetId="0">'poliba_partecipate 2024'!$A$1:$F$28</definedName>
    <definedName name="razionalizzazione">#REF!</definedName>
    <definedName name="_xlnm.Print_Titles" localSheetId="0">'poliba_partecipate 2024'!$1:$2</definedName>
  </definedNames>
  <calcPr calcId="191029" concurrentCalc="0"/>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N4" i="1" l="1"/>
  <c r="N5" i="1"/>
  <c r="N6" i="1"/>
  <c r="N7" i="1"/>
  <c r="N8" i="1"/>
  <c r="N9" i="1"/>
  <c r="N10" i="1"/>
  <c r="N11" i="1"/>
  <c r="N12" i="1"/>
  <c r="N13" i="1"/>
  <c r="N14" i="1"/>
  <c r="N15" i="1"/>
  <c r="N16" i="1"/>
  <c r="N17" i="1"/>
  <c r="N18" i="1"/>
  <c r="N19" i="1"/>
  <c r="N20" i="1"/>
  <c r="N21" i="1"/>
  <c r="N22" i="1"/>
  <c r="N23" i="1"/>
  <c r="N24" i="1"/>
  <c r="N25" i="1"/>
  <c r="N26" i="1"/>
  <c r="N27" i="1"/>
  <c r="N28" i="1"/>
  <c r="N29" i="1"/>
  <c r="N30" i="1"/>
  <c r="N3" i="1"/>
</calcChain>
</file>

<file path=xl/sharedStrings.xml><?xml version="1.0" encoding="utf-8"?>
<sst xmlns="http://schemas.openxmlformats.org/spreadsheetml/2006/main" count="227" uniqueCount="133">
  <si>
    <t>TIPOLOGIA</t>
  </si>
  <si>
    <t>OGGETTO SOCIALE</t>
  </si>
  <si>
    <t>DATA COSTITUZIONE</t>
  </si>
  <si>
    <t>s.c.a.r.l.</t>
  </si>
  <si>
    <t>DITNE s.c.a.r.l.- Distretto nazionale sull'energia</t>
  </si>
  <si>
    <t>S.c.a.r.l.</t>
  </si>
  <si>
    <t>CCT IMPRESAMBIENTE S.C.A.R.L. Nodo principale Basilicata</t>
  </si>
  <si>
    <t>s.c.ar.l.</t>
  </si>
  <si>
    <t>Si occupa di servizi ambientali e di informazione scientifico tecnologica attraverso la diffusione di informazione scientifico tecnologiche...; informazioni sui programmi comunitari, nazionali e regionali mirati a promuovere lo sviluppo tecnologico e l'innovazione; trasferimento tecnologico: individuazione dei centri di competenza tecnologica esterni all'area in grado di fornire tecnologie adeguate alla soluzione dei problemi delle imprese assistite; attività di formazione nei settori sopra indicati e nel campo ambientale</t>
  </si>
  <si>
    <t xml:space="preserve"> La Società ha scopo consortile, mutualistico e non lucrativo e non può quindi distribuire ai soci utili che, se prodotti, devono essere reinvestiti in attività di ricerca sviluppo e formazione. Essa ha la finalità di intraprendere iniziative idonee allo sviluppo, nella Regione Puglia, di un tecnologica, l'attrattività di investimenti in settori produttivi ad alta tecnologia, di contribuire al rafforzamento delle competenze tecnico scientifiche dei soci, nonché di rafforzare il sistema della ricerca pugliese, a livello nazionale ed internazionale. 
La Società indirizzerà le proprie attività fin dall'inizio, ma non in forma esclusiva, sui seguenti filoni e tematiche della ricerca tecnologica:
- Nuove tecnologie e metodi innovativi per la progettazione e realizzazione con materiali avanzati di componenti e strutture per impiego aerospaziale.
- Nuove tecnologie per componenti di sistemi per il monitoraggio e la sicurezza nel settore aerospaziale. 
- Nuovi metodi e tecnologie innovative per la realizzazione di sistemi integrati di gestione operazioni, di gestione del ciclo di vita dei prodotti e di protezione delle infrastrutture nel settore aerospaziale. 
-Tecnologie dei turbomotori aeronautici.
- Prodotti e processi delle PMI aerospaziali.
(4.2) Per il raggiungimento dell'oggetto sociale la Società potrà svolgere, direttamente o indirettamente, ogni iniziativa ritenuta opportuna per favorire la nascita, lo sviluppo e l'insediamento sul territorio della Regione Puglia di imprese nel settore aerospaziale. Al fine di potenziare le reti di collegamento volte a favorire e valorizzare la scelta strategica di ricerca, innovazione e conoscenza aperta e competitiva, la Società potrà porre in essere iniziative mirate:
- a stimolare il rafforzamento e la sinergia delle attività di ricerca e sviluppo dei soci consorziati e dell'area del distretto tecnologico;
- a sostenere lo sviluppo nell'area regionale del distretto tecnologico, di strutture nuove o esistenti di ricerca e sviluppo di imprese nazionali e internazionali;
- all'avvio di nuove iniziative imprenditoriali o all'ulteriore sviluppo delle iniziative esistenti afferenti il settore avanzato oggetto del distretto tecnologico;
- al trasferimento di conoscenze tecnologiche alle aziende operanti nell'area del distretto;
- alla creazione dei presupposti per il rientro di tecnici qualificati o ricercatori oggi operanti in aree diverse:
- all'attrazione e alla formazione di personale tecnico e di ricerca di elevata qualità;
- al rafforzamento della rete nazionale dei distretti tecnologici.
(4.3) A tal fine la Società potrà: 
- impiantare, ampliare e sviluppare strutture idonee e qualificate per lo svolgimento di attività di ricerca scientifico/tecnologica e produttiva, derivanti anche da spin-off di attività di ricerca;
- elaborare il piano per l'utilizzo, da parte dei soci consorziati e da soggetti terzi, delle strutture realizzate; 
- gestire le strutture nelle loro parti comuni e gestire i rapporti con i Soci consorziati e i soggetti terzi per le parti occupate dagli stessi per le specifiche attività di ricerca e sviluppo;
- elaborare le linee strategiche di indirizzo per tutte le attività del distretto tecnologico pugliese, attraverso studi di trend tecnologici e di identificazione dei settori a più alto potenziale di sviluppo;
- promuovere progetti che si propongano l'obiettivo di creazione di nuove imprese o di rafforzamento di imprese esistenti, nonché sostenere progetti di ricerca e/o di insediamento produttivo presentati autonomamente dai Soci e da essi realizzati;
- promuovere per conto dei Soci, presso gli organismi competenti sia nazionali che internazionali, progetti di ricerca e sviluppo demandando a tali Soci la loro attuazione;
- promuovere e curare la formazione, a forte specializzazione tecnologica, di ricercatori, di tecnici e di operatori nel settore di interesse, attraverso le strutture della Società e quelle dei Soci o di altre primarie istituzioni;
- avviare e gestire iniziative atte alla valorizzazione e allo sviluppo del distretto tecnologico;
- erogare servizi per conto terzi nei settori di propri competenza;
- promuovere e/o partecipare, anche in collaborazione con soggetti terzi, a programmi di ricerca e sviluppo;
- fornire assistenza a enti pubblici e associazioni di categoria sul tema dello sviluppo, dell'innovazione e dell'imprenditoria tecnologica;
- promuovere le competenze tecnologiche dei Soci del distretto;
- promuovere la creazione di strutture di ricerca collegate con l'obiettivo di accrescere il livello tecnologico del distretto;
- incentivare lo sviluppo di nuove iniziative imprenditoriali ritenute meritevoli, eventualmente anche solo indirettamente, tramite la costituzione, la promozione o la gestione di un fondo di venture capitaI anche di soggetti terzi;
- fungere da supporto alla definizione delle strategie di promozione e sviluppo dell'aerospazio elaborate dal distretto aerospaziale pugliese riconosciuto dalla Regione Puglia ai sensi della Legge Regionale 3 agosto 2007, n. 23.
La Società è autorizzata a partecipare a gare di appalto inerenti il proprio oggetto sociale, fermo restando che gli eventuali utili prodotti saranno ripartiti secondo le modalità indicate nell'articolo 31 del presente Statuto.
La Società per il raggiungimento degli scopi sociali di cui ai precedenti punti 4.1, 4.2 e 4.3, potrà compiere tutte le operazioni che l'organo amministrativo riterrà utili o necessarie. La Società potrà contrarre mutui e ricorrere a qualsiasi forma di finanziamento con istituti di credito, banche, società o privati e potrà concedere garanzie reali. La Società potrà assumere interessenze o partecipazioni in imprese o società aventi oggetto analogo, affine o connesso al proprio, nel rispetto dell' art. 2361 c.c..</t>
  </si>
  <si>
    <t xml:space="preserve">società consortile a r.l. </t>
  </si>
  <si>
    <t>società consortile a R.L.</t>
  </si>
  <si>
    <t>SCARL
COSTITUITO IN RISPOSTA AL BANDO MIUR 713/RIC DEL 29/10/11</t>
  </si>
  <si>
    <t>La Società ha per oggetto lo svolgimento di attività di ricerca di base e applicata, di ricerca industriale, di sviluppo sperimentale, di alta formazione e di trasferimento di competenze nel settore della tecnologia dell’informazione e della comunicazione, al fine di valorizzare le risorse scientifiche presenti nella regione Puglia e di stimolare i collegamenti con istituzioni scientifiche di altri paesi, di rafforzare i processi di trasferimento tecnologico nelle imprese, enti e organismi pubblici locali e di offrire condizioni competitive per l'attrazione di imprese e il rafforzamento di attività produttive altamente innovative. Essa ha, altresì, lo scopo di fornire supporti organizzativi, tecnici e finanziari ai soci e di promuoverne e coordinarne la partecipazione ai programmi di ricerca e sviluppo regionali, nazionali, comunitari e internazionali.</t>
  </si>
  <si>
    <t>spin off s.r.l.</t>
  </si>
  <si>
    <t>La società è costituita con lo scopo di utilizzare in modo imprenditoriale, in contesti innovativi, i risultati di ricerche condotte presso il Politecnico e sviluppare nuovi prodotti e servizi. Per tali finalità, la Società potrà: progettare e/o condurre indagini sulle caratteristiche materiche, costruttive, tecniche e tecnologiche di edifici esistenti, anche seguendo le metodologie derivanti dai risultati dell'attività di ricerca svolta presso il DAU; indagini dello stato di conservazione di edifici esistenti, condurre attività di misura e monitoraggio di parametri in edifici esistenti; fornire servizi per la diagnostica in sito e/o in laboratorio su materiali e componenti del patrimonio costruito; servizi per l'analisi di patologie e dissesti in eddifici esistenti, per la progettazione, realizzazione e sperimentazione di materiali innovativi per il recupero di edifici esistenti.</t>
  </si>
  <si>
    <t>La società ha per oggetto lo svolgimento delle seguenti attività: progettazione, industrializzazione, messa in opera e commercializzazione di strumenti, procedure e sistemi per la meccanica sperimentale, la diagnostica strutturale e la diminuzione dell'impatto ambientale dei rifuiti e la relativa consulenza industriale, in tutti gli ambiti e le aree applicabili.</t>
  </si>
  <si>
    <t>Realizzazione di prodotti,processi e servizi innovativi e/o di elevato contenuto scientifico o tecnologico nel campo del telerilevamento e delle relative tecnologie hardware e software con particolare attenzione alle applicazioni alla Geomatica.</t>
  </si>
  <si>
    <t>Ricerca e progettazione personalizzata di sistemi meccanici altamente innovativi, sviluppati sulla base delle tecnologie più attuali.Realizzazione di prototipi e prodotti di macchine innovative nel settore del lavoro aereo (piattaforme aeree, sistemi per la manutenzione delle macchine e impianti in quota, nel settore della produzione ed utilizzazione di energie alternative,nel settore della diagnostica per le strutture industriali e civili).</t>
  </si>
  <si>
    <t>Progettazione, sviluppo di proprietà intellettuale, costruzione e gestione, anche chiavi in mano, di beni e servizi nel settore dell’ICT nei seguenti scenari applicativi: industriale, agroalimentare, turistico, monitoraggio ambientale; nel settore dell’elettronica delle telecomunicazioni; nel settore dell’automazione industriale, logistica di magazzino, di prodotto e di trasporto; nel settore della bio medica; nel settore della sicurezza. Progettazione nei limiti di legge, costruzione e gestione, anche chiavi in mano, di opere civili, impiantistiche e industriali nei settori dell’energia, gas, ambiente, rifiuti e acque, il tutto anche a carattere interdisciplinare. Sviluppo di codici su specifica del committente. Acquisto, cessione, sviluppo, implementazione e utilizzo di tecnologie, licenze e brevetti nell’ambito dei settori di cui sopra.  Promozione, creazione e formazione di personale e professionalità nei settori di cui sopra.  Rappresentanza e commercializzazione  di tutti i prodotti nell’ambito dei settori di cui sopra.</t>
  </si>
  <si>
    <t xml:space="preserve">Sostenere attraverso l'eccellenza scientifica e tecnologica l'attrattività di investimenti in settori produttivi nel campo delle energie rinnovabili e si focalizzerà sui seguenti obiettivi strategici: consolidamento infrastrutturale della ricerca e trasferimento tecnologico in relazione alle necessità e alle aspettative espresse dalle realtà produttive nazionali nel settore delle energie rinnovabili, nonché alle strategie europee condivise per la competitività, l'innovazione e lo sviluppo sostenibile, anche attraverso la costituzione (o il consolidamento) di laboratori di ricerca e sviluppo ad alto rischio in compartecipazione con le aziende leader nei rispettivi settori, etc </t>
  </si>
  <si>
    <t>DTA - Distretto Tecnologico Aerospaziale Scarl</t>
  </si>
  <si>
    <t>Ricerca di base,ricerca industriale,studio,progettazione,sviluppo precompetitivo,installazione,manutenzione di processi e tecnologie innovative,di macchinari, impianti,sorgenti ed apparati tecnici nell'ambito di attività artigianali,industriali,sociali, di servizio e di ricerca.Studio di fattibilità,progettazione e sviluppo di pachetti software prevalentemente ma non esclusivamente nel settore della saldatura. Produzione,commercializzazione e assistenza post-vendita dei prodotti/realizzazione e certificazione di prove meccaniche su materiali metallici e su strutture saldate.Elaborazione e verifica di qualifiche dei procedimenti di saldature e di saldatori.Sviluppo,introduzione e ottimizzazione di nuovi procedimenti e/o sistemi di saldatura.</t>
  </si>
  <si>
    <t>La società ha per oggetto l’esercizio delle attività connesse alla ricerca, alla prototipazione, allo sviluppo,
alla realizzazione nonché alla produzione e commercializzazione di nuove opere, prodotti e servizi evoluti
e personalizzati nel campo dell’ingegneria industriale, dell’ingegneria civile, dell’informatica, della
consulenza tecnica, organizzativa ed economica.</t>
  </si>
  <si>
    <t>AutoLogS è uno spin-off interuniversitario del Politecnico di Bari e dell’Università di Trieste, nasce con l'obiettivo di fornire risposte quantitative a problemi di analisi e sintesi di scenari decisionali e di ottimizzazione, soluzioni smart basate su tecnologie innovative e ICT, progetto e sviluppo di sistemi di supporto alle decisioni, sistemi integrati di gestione e studi di fattibilità nell’ambito dei sistemi di produzione, distribuzione, sanitari, servizi di trasporto, raccolta rifiuti, distribuzione dell’energia elettrica.</t>
  </si>
  <si>
    <t>Sviluppo e realizzazione di strumenti informatici innovativi per l'analisi e il supporto alle decisioni nell'ambito dell'ingegneria civile da utilizzare in ambienti software e dispositivi informatici a larga diffusione; attività di supporto e di consulenza tecnico-scientifica; commercializzazione degli strumenti innovativi per l'analisi e il supporto alle decisioni nell'ambioto dell'ingegneria civile attraverso procedure di commercio anche via Internet.</t>
  </si>
  <si>
    <t>Trasferimento tecnologico di know how tecnico scientifico ad enti pubblici e privati; informazione, consulenza e assistenza agli enti pubblici e privati in ambito gestionale e della formazione; assistenza e consulenza nel campo urbanistico, della progettazione e direzione lavori richiesti da enti  pubblici e privati, assistenza e consulenza in ambito del risparmio energetico e delle fonti rinnovabili;  assistenza e consulenza per la formazione professionale, per il miglioramento della gestione delle imprese private, per i servizi di ingegneria finanziaria e con attinenza all'ambito fiscale e tributario per enti pubblici e privati.</t>
  </si>
  <si>
    <t xml:space="preserve">Trasferimento delle conoscenze tecnologiche innovative nel campo del rilievo architettonico, ingegneristico e geomatico; progettazione, coordinamento e realizzazione di rilievi metrici di tipo architettonico, ingegneristico e geomatico in genere; trattamento immagini telerilevate, rilievi di collaudo e monitoraggi strutturali e ambientali; corsi di formazione a privati e P.A.; attività di ricerca e sviluppo; coordinamento di attività complessa finalizzata alla comunicazione; editoria, progettazione e coordinamento di eventi complessi.  </t>
  </si>
  <si>
    <t>L'OGGETTO SOCIALE E' COSTITUITO DALLE SEGUENTI ATTIVITA' - ESEGUITE, COME OCCORRA E SOTTO TUTTI GLI OBBLIGHI DI LEGGE, IN PROPRIO E/O IN ASSOCIAZIONE, ANCHE TEMPORANEA CON TERZI, E/O IN COLLABORAZIONE CON TERZI, QUALE CHE NE SIA LA FORMA O IL TITOLO GIURIDICO, E/O PER CONTO DI TERZI E/O PER MEZZO DI TERZI - E PRECISAMENTE: A) LA ATTIVITA' DI FORMULAZIONE E DI FORNITURA DI SOLUZIONI INNOVATIVE - ELABORATE SULLA BASE DEGLI ESITI DELL'IMPIEGO COMBINATO DELLA SPETTROSCOPIA DI RISONANZA MAGNETICA NUCLEARE (NMR), DELL'ANALISI STATISTICA E DELLE TECNICHE ANALITICHE IDONEE ALL'ANALISI DEGLI ALIMENTI - FINALIZZATE ALLA VALORIZZAZIONE DEI PRODOTTI ALIMENTARI (IN PARTICOLARE DI QUELLI TIPICI PUGLIESI), MEDIANTE IL MIGLIORAMENTO DELLE CARATTERISTICHE DEL PRODOTTO STESSO, ED ALLA OTTIMIZZAZIONE DEI PROCESSI DI PRODUZIONE, DI CONSERVAZIONE O DI TRASFORMAZIONE.</t>
  </si>
  <si>
    <t>Ingegnerizzazione,sviluppo di prototipi e produzione in piccole serie di dispositivi ed apparati elettronici innovativi ad elevato contenuto tecnologico anche derivanti dall'attività di ricerca presso il DEE.Studio di fattibilità,progettazione,sviluppo e prototipazione di sistemi elettronici,di automazione industriale,informatici,di telecomunicazioni e sensoristica.Produzione,commercializzazione e assistenza post vendita dei sistemi. Favorire l'aggiornamento culturale e professionale dei soci; formazione specialistica nei settori di competenza.</t>
  </si>
  <si>
    <t>QUOTA DI PARTECIPAZIONE</t>
  </si>
  <si>
    <t xml:space="preserve"> RAGIONE SOCIALE</t>
  </si>
  <si>
    <t>Distretto meccatronico regionale della Puglia MEDISDIH s.c.a.r.l.</t>
  </si>
  <si>
    <t>mantenimento senza interventi</t>
  </si>
  <si>
    <t xml:space="preserve">IMAST s.c.a r.l. </t>
  </si>
  <si>
    <t>s.c.a r.l.</t>
  </si>
  <si>
    <t>11.02.2004</t>
  </si>
  <si>
    <t xml:space="preserve">CCT MIT s.c.a.r.l. MERIDIONALE INNOVAZIONE TRASPORTI Nodo principale Sicilia </t>
  </si>
  <si>
    <t xml:space="preserve">società consortile mista pubblico privata a r.l.     </t>
  </si>
  <si>
    <t xml:space="preserve">La Meridionale Innovazione Trasporti S.c.a r.l – MIT – è una Società consortile mista pubblico-privata no-profit a responsabilità limitata , il cui obiettivo principale è sviluppare un Centro di Competenza che rappresenti un punto di riferimento qualificato e specializzato per le imprese operanti lungo la filiera dei trasporti, sia esistenti che in corso di realizzazione.
La società svolge le seguenti attività:
    informazione scientifico-tecnologica attraverso la diffusione di: informazioni scientifico-tecnologiche comprensive di quelle relative alle fonti primarie delle conoscenze che interessano l’ambito tematico di riferimento del Centro volte ad individuare soluzioni tecnologiche adeguate al fabbisogno di innovazione delle imprese; informazioni relative alla normativa tecnica nazionale ed europea; informazioni sulle procedure per l’ottenimento di marchi e brevetti; informazioni sui programmi comunitari, nazionali e regionali mirati a promuovere lo sviluppo tecnologico e l’innovazione, nonché sulle relative procedure di accesso.
    trasferimento tecnologico: individuazione di Centri di Competenza tecnologica esterni all’area in grado di fornire tecnologie adeguate alla soluzione dei problemi delle imprese assistite; fornitura anche di servizi come sale di testing, laboratori e altre attrezzature tecniche; affiancamento delle aziende e assistenza nelle fasi di diagnosi e di implementazione delle scelte innovative per garantire che i servizi acquisiti abbiano il necessario livello di personalizzazione; individuazione di soluzioni di accelerazione tecnologica in grado di favorire la crescita dimensionale delle imprese.
prevede lo svolgimento di attività riconducibili a quanto previsto dall'Avviso n.1854 /2006 nell'ambito del programma operativo nazionale 200-2006 .Informazione scientifico-tecnologica attraverso la diffusione di informazioni comprensive di quelle relative alle fonti primarie delle conoscenze che interessano l'ambito tematico di riferimento del Centro volte ad individuare soluzioni tecnologiche adeguate al fabbisogno di innovazione delle imprese </t>
  </si>
  <si>
    <t>GAL SUD EST BARESE</t>
  </si>
  <si>
    <t>PATTO TERRITORIALE AREA METROPOLITANA DI BARI</t>
  </si>
  <si>
    <t xml:space="preserve">
mantenimento senza interventi</t>
  </si>
  <si>
    <t>s.c.r.l.</t>
  </si>
  <si>
    <t>Il GAL Sud Est Barese si costituisce nel 2010 con l’obiettivo di attuare una Strategia di Sviluppo Locale nell’ambito della programmazione comunitaria 2007-2013. Negli anni sono stati raggiunti importanti risultati di aiuto all’economia rurale (agriturismi, masserie didattiche, fattorie sociali, affittacamere, attività artigianali e di piccolo commercio), di valorizzazione del territorio (itinerari turistici) e di rafforzamento del capitale umano (visite studio e workshop).
A partire dalla programmazione comunitaria 2014-2020, grazie alla scelta della Regione Puglia di finanziare lo Sviluppo Locale di Tipo Partecipativo (SLTP) attraverso delle strategie plurifondo, il GAL ha definito una Strategia basata sia sulle opportunità rinvenienti dal Fondo FEASR (Fondo Europeo Agricolo per lo Sviluppo Rurale) sia da quelle del Fondo FEAMP (Fondo Europeo Attività Marittime per la Pesca).</t>
  </si>
  <si>
    <t xml:space="preserve">PASTIS - Centro nazionale per la ricerca e lo sviluppo dei materiali (CNRSM) </t>
  </si>
  <si>
    <t>Realizzazione di progetti, programmi e strutture atte a stimolare e sostenere le iniziative produttive e di sviluppo nei territori meridionali.
Gestione di un Centro di Ricerca per la progettazione ed esecuzione di programmi di ricerca, di formazione e di trasferimento dell'innovazione nel campo dei materiali speciali e modificato nel corso del 1994 in S.C.p.A. "PASTIS - Centro Nazionale per la Ricerca e lo Sviluppo dei Materiali" allo scopo di promuovere il Parco Scientifico e Tecnologico Ionico-Salentino in attuzione del Progetto PASTIS approvato con D. M.U.R.S.T. del 29 aprile 1994.</t>
  </si>
  <si>
    <t>spa</t>
  </si>
  <si>
    <t>Promuovere lo sviluppo del territorio dell’Area Metropolitana di Bari per migliorarne le condizioni economiche e sociali</t>
  </si>
  <si>
    <t xml:space="preserve">SCARL
</t>
  </si>
  <si>
    <t>svolgere gli opportuni interventi presso il
curatore fallimentare al fine di acquisire elementi certi sullo stato della procedura</t>
  </si>
  <si>
    <r>
      <rPr>
        <sz val="12"/>
        <rFont val="Calibri"/>
        <family val="1"/>
      </rPr>
      <t>05/07/2004
04/12/2006</t>
    </r>
  </si>
  <si>
    <t xml:space="preserve">Prodotti per la diagnostica avanzata
Prodotti per la cura e la riabilitazione
Prodotti di bioinformatica: messa a punto di tool per la acquisizione e l’analisi dei dati
</t>
  </si>
  <si>
    <t xml:space="preserve">AESEI S.R.L.
Architectural &amp; Engeneeringm Survey of Environmental and Infrastucture
</t>
  </si>
  <si>
    <t>DISTRETTO HBIO Puglia S.c.r.l. - Distretto Tecnologico Pugliese Salute dell'Uomo e Biotecnologie Scarl</t>
  </si>
  <si>
    <t xml:space="preserve">INGENIUM SRL  
Spin off del Politecnico
</t>
  </si>
  <si>
    <t xml:space="preserve">BARI ELECTRONIC SYSTEMS FOR TELECOMMUNICATIONS Società a Responsabilità Limitata, 
in sigla "BEST S.R.L."
Spin off del Politecnico 
</t>
  </si>
  <si>
    <t xml:space="preserve">IDEA (Innovation, Decision, Environment, Awareness) Research Transfer S.R.L., 
in sigla IDEA - RT S.R.L.
Spin off del Politecnico
</t>
  </si>
  <si>
    <t xml:space="preserve">DISTRETTO DHITECH s.c.a.r.l. </t>
  </si>
  <si>
    <t xml:space="preserve">DAISY-Net - Driving Advances of Ict in South Italy – Net S. c. a r. l.  centro di competenza nodo secondario puglia del nodo cct ict sud </t>
  </si>
  <si>
    <t xml:space="preserve">DARE PUGLIA   distretto tecnologico agroalimentare regionale sotto nodo barese del CERTA CCT  </t>
  </si>
  <si>
    <t>SILAB DAISY
Service Innovation Laboratory by DAISY Società Consortile a responsabilità limitata</t>
  </si>
  <si>
    <t xml:space="preserve">BRED SRL Building Refurbishment
 and Diagnostics srl spin off del Politecnico  </t>
  </si>
  <si>
    <t xml:space="preserve">INNOLAB SRL  
spin off del Politecnico
</t>
  </si>
  <si>
    <t xml:space="preserve">DES S.R.L. (DIAGNOSTIC ENGENEERING SOLUTIONS)
Spin off del Politecnico
 </t>
  </si>
  <si>
    <t xml:space="preserve">Geophysical Applications Processing (GAP) GAP SRL  
Spin off del Politecnico
 </t>
  </si>
  <si>
    <t xml:space="preserve">INNOVATIVE SOLUTIONS S.R.L.  
Spin off del Politecnico
</t>
  </si>
  <si>
    <t xml:space="preserve"> MICROLABEN SRL
Spin off del Politecnico
</t>
  </si>
  <si>
    <t xml:space="preserve">WEC SRL WELDING ENGINEERING CENTER 
Spin off del Politecnico
</t>
  </si>
  <si>
    <t xml:space="preserve">POLIMECH SRL  
Spin off del Politecnico 
</t>
  </si>
  <si>
    <t xml:space="preserve">Automation in Logistics and Service Systems società a responsabiità  limitata,
in sigla AutoLogS s.r.l.
Spin off del Politecnico
</t>
  </si>
  <si>
    <t>concludere la procedura di recesso e liquidazione della quota di capitale detenuta.</t>
  </si>
  <si>
    <t>n.d.</t>
  </si>
  <si>
    <t>n.d</t>
  </si>
  <si>
    <t>VALORE DELLA PRODUZIONE 2022</t>
  </si>
  <si>
    <t>scarl</t>
  </si>
  <si>
    <t>BINP – Boosting Innovation in Poliba è l’incubatore promosso da Politecnico di Bari, partecipato da PoliBA, ANCE Bari-BAT e Confindustria Bari-BAT, attivo nella promozione di progetti imprenditoriali, startup, spin-off e strategie di open innovation a supporto dell’ecosistema locale.</t>
  </si>
  <si>
    <t>BINP -Boosting Innovation in Poliba</t>
  </si>
  <si>
    <t>in liquidazione
svolgere gli opportuni interventi presso il
liquidatore al fine di acquisire elementi certi sullo stato della procedura e sulla conseguente cancellazione dal Registro delle Imprese</t>
  </si>
  <si>
    <t>VALORE AVANZO/DISAVANZO
UTILE/PERDITA ANNO 2023</t>
  </si>
  <si>
    <t>VALORE DELLA PRODUZIONE 2023</t>
  </si>
  <si>
    <t xml:space="preserve"> VALORE AVANZO/DISAVANZO
UTILE/PERDITA ANNO ANNO 2022</t>
  </si>
  <si>
    <t>recesso dalla società con richiesta di liquidazione della quota di capitale detenuta, luce della mancata adozione del piano industriale, della perdita registrata nel 2023 e della assenza di attività riconducibili alla valorizzare dei prodotti della ricerca</t>
  </si>
  <si>
    <t>società in liquidazione
svolgere gli opportuni interventi al fine di acquisire elementi certi sullo stato della procedura</t>
  </si>
  <si>
    <t>mantenimento con azioni di razionalizzazione. Invitare la società a procedere alla redazione di un piano industriale volto all’incentivazione delle attività dello spin off</t>
  </si>
  <si>
    <t>mantenimento della partecipazione con azioni di razionalizzazione. Invitare il Distretto al mantenimento delle misure volte alla riduzione dei costi di funzionamento già adottate.</t>
  </si>
  <si>
    <t>Continuare a svolgere gli opportuni interventi presso il
curatore fallimentare al fine di acquisire elementi certi sullo stato della procedura</t>
  </si>
  <si>
    <t>in data 13/12/2023 la società è cancellata dal Registro delle Imprese</t>
  </si>
  <si>
    <t>Monitorare lo stato di liquidazione della quota di capitale sociale spettante all'Ateneo</t>
  </si>
  <si>
    <t>Nel confermare il recesso, invitare la società DAISY NET Scarl alla liquidazione della quota societaria detenuta dal Politecnico.</t>
  </si>
  <si>
    <t>recesso dalla società con richiesta di liquidazione della quota di capitale detenuta, alla luce dell’assenza di un adeguato piano di rilancio delle attività della società e dell’esiguità del fatturato, di poco superiore a € 10.900,00</t>
  </si>
  <si>
    <t>mantenimento della partecipazione con azioni di razionalizzazione.  A seguito della verifica dello stato di attuazione dei progetti di collaborazione, accertata la chiusura definitiva degli stessi, la corresponsione dei finanziamenti spettanti nonché la non sussistenza di vincoli relativi alla stabile sede e organizzazione, i competenti uffici di Ateneo provvederanno, nel corso dell’anno 2025, ad avviare le procedure di recesso.</t>
  </si>
  <si>
    <t>Mantenimento della partecipazione con azioni di razionalizzazione.  A seguito della verifica dello stato di attuazione dei progetti di collaborazione, accertata la chiusura definitiva degli stessi, la corresponsione dei finanziamenti spettanti all’Ateneo nonché la non sussistenza di vincoli relativi alla stabile sede e organizzazione, i competenti uffici di Ateneo provvederanno, nel corso dell’anno 2025, ad avviare le procedure di recesso.</t>
  </si>
  <si>
    <t>VALORE AVANZO/DISAVANZO
UTILE/PERDITA ANNO 2024</t>
  </si>
  <si>
    <t>PATRIMONIO NETTO AL 31/12/2024</t>
  </si>
  <si>
    <t>VALORE DELLA PRODUZIONE 2024</t>
  </si>
  <si>
    <t>VALORE DELLA PRODUZIONE MEDIO TRIENNIO 2022-2024</t>
  </si>
  <si>
    <t>588.058,00 </t>
  </si>
  <si>
    <t>174.443,00 </t>
  </si>
  <si>
    <t>2.147.473,00 </t>
  </si>
  <si>
    <t>MISURE DI RAZIONALIZZAZIONE 2025 PROPOSTA</t>
  </si>
  <si>
    <t>ATTUAZIONE DELLE MISURE PREVISTE DAL PIANO DI RAZIONALIZZAZIONE 2024</t>
  </si>
  <si>
    <t>MISURE DI RAZIONALIZZAZIONE ADOTTATE CON DELIBERA DEL CDA DEL 18.12.2024</t>
  </si>
  <si>
    <t>il Politecnico di Bari con PEC del 24.02.2025 ha invitato la società ad attuare misure volte alla riduzione dei costi di funzionamento.
Il DITNE, con nota del 25.02.2025, ha riscontrato l’istanza e rappresentato quanto segue:
“In relazione al contenimento della spesa e dei costi di funzionamento del Distretto è opportuno evidenziare che le voci più rilevanti sono costituite dai costi del Personale e dai costi per servizi, questi ultimi comprendenti le consulenze tecniche e le consulenze a supporto dei progetti finanziati; pertanto il valore degli stessi è legato non già al mero funzionamento della Società ma piuttosto alla realizzazione di progetti e commesse ed è proporzionale ai ricavi per servizi e ai contributi attesi sui suddetti progetti e commesse.”
Atteso che la comunicazione pervenuta dal DITNE non recava significativi elementi di novità rispetto a quanto già rappresentato nel gennaio 2024, con nota PEC del 12.09.2025 l’Ateneo ha invitato la società a fornire aggiornamenti in merito alle azioni concrete adottate ovvero in fase di attuazione finalizzate a garantire il rispetto dei requisiti del TUSP. 
Il Distretto, giusta PEC del 22.09.2025, ha rappresentato quanto segue:
“Codesto Socio condividerà con la Scrivente che la mission dei Distretti Tecnologici, ricerca e trasferimento
tecnologico, rende difficile, in attuazione del TUSP, l’applicazione degli strumenti valutativi tipici delle
discipline aziendalistiche ai fini della valutazione degli stessi quali partecipate.
È proprio in virtù di tale peculiarità che, in relazione al contenimento della spesa e dei costi di funzionamento
del Distretto, la Scrivente ha evidenziato che le voci più rilevanti sono costituite, appunto, dai costi
del Personale e dai costi per servizi, coperti tuttavia dai ricavi provenienti dalla realizzazione di progetti e
commesse nonché, per previsione statutaria, dalla contribuzione ordinaria dei soli Soci privati.
È doveroso, altresì, evidenziare che questa Società:
•	non prevede contributi di funzionamento a carico del Bilancio di codesto Ateneo;
•	non prevede compensi per il Presidente del Consiglio di Amministrazione, né per i Consiglieri
e non ha riportato perdite negli ultimi cinque esercizi;
•	non ha mai fatto ricorso a finanziamento di terzi, pertanto oltre ad essere in equilibrio economico è
anche in equilibrio finanziario.
Sulla base delle su esposte considerazioni, la Scrivente, in osservanza delle indicazioni di codesto Ateneo,
ritiene di correttamente adempiere alle misure di razionalizzazione richieste e di attuare una costante politica di controllo dei costi.”</t>
  </si>
  <si>
    <t>Con PEC del 12.06.2025, il liquidatore, Ing. Galatà ha comunicato quanto segue:
“Con riferimento alla chiusura della procedura di liquidazione della Società MIT - Meridionale Innovazione Trasporti S.c.a r.l. come più volte sollecitato rimane solo da ricevere la quota dell’Università del Salento pari ad € 6.009,00 (cifra indicata nel Verbale dell’Assemblea dei Soci approvato in data 14/02/2017). Si ribadisce che al 15/01/2024 avevano versato le quote di loro competenza per la chiusura della procedura tutti i soci beneficiari del contributo: Università di Messina, Università della Calabria, Università di Bari, Politecnico di Bari, Università di Catania, Sesamo S.c.a r.l. e Centralabs S.c.a r.l. (Università di Cagliari). 
Con l’avvenuto accredito della somma richiesta di € 6.009,00, la MIT procederà a trasferire all’Università del Salento la proprietà dei laboratori del valore di € 62.000,00 indicati nel Piano di chiusura procedura liquidazione e a rinunciare a qualsiasi ulteriore pretesa nei confronti dell’Università del Salento.
Per quanto sopra si rinnova la richiesta di versamento di € 6.009,00 necessari per la chiusura della procedura di liquidazione della MIT. Ricevuta tale somma, lo scrivente potrà procedere alla chiusura della procedura di liquidazione della Società MIT.”</t>
  </si>
  <si>
    <t>In data 13.12.2023 la società è stata cancellata d’Ufficio dal Registro delle Imprese.
Il Politecnico di Bari non ha ricevuto la liquidazione della quota sociale detenuta, come previsto dall’art. 2473 c.c., né alcuna altra corrispondente somma, ancorché inserita in un bilancio di liquidazione e/o piano di riparto, in considerazione del fatto che IMPRESAMBIENTE non è stata liquidata al termine delle procedure di liquidazione, quanto piuttosto cancellata dal Registro delle Imprese ai sensi dell’art. 2490 CC. 
Allo stato, risulta che il liquidatore, dott. Vito Gaudiano, non abbia provveduto alla presentazione del bilancio di liquidazione e dell’eventuale piano di riparto, nonché dei bilanci societari dal 2018 al 2023.
Alla luce di quanto sopra, il Politecnico di Bari ha provveduto a richiedere al dott. Gaudiano la liquidazione della quota di capitale sociale detenuta dall’Ateneo, in analogia a quanto disposto da altri soci pubblici di IMPRESAMBIENTE.</t>
  </si>
  <si>
    <t>In ottemperanza a quanto deliberato dal CdA, i competenti Uffici di Ateneo hanno invitato la società DAISY NET Scarl a corrispondere all’Ateneo l’importo simbolico di € 1,00, quale liquidazione della quota detenuta dal Politecnico.
La data di naturale scadenza di Daisy Net, da Statuto, è fissata al 31.12.2024, tuttavia in data 13 dicembre 2024 si è svolta l’Assemblea della Scarl, il cui odg prevedeva l’approvazione dell’eventuale rinvio della liquidazione del Distretto ad una data successiva al periodo di programmazione UE 2021-2027. 
Il delegato del Rettore alla partecipazione all’Assemblea, prof. Giorgio Mossa, in ottemperanza a quanto disposto dal CdA di Ateneo, ha rappresentato in seduta che sin dal 2021 il Politecnico aveva manifestato la propria volontà di recedere dalla società. Al termine dell’Assemblea, il Presidente è stato invitato dai Soci a redigere una relazione dalla quale potesse emergere chiaramente:
“a) se la liquidazione possa creare problemi ai progetti in corso; 
b) se vi sono rischi, quali, a tal fine potrebbe ipotizzarsi anche una proroga per le sole attività in corso, escludendo ogni mandato per nuove attività.”
Nell’Assemblea straordinaria del 25 gennaio 2025, Daisy Net ha deliberato di avviare le procedure di liquidazione societaria. Con PEC del 15.07.2025, l’Ateneo ha richiesto al Distretto aggiornamenti in merito alla positiva conclusione dell’iter di recesso nonché alla liquidazione della partecipazione societaria. Con nota del 18.07.2025 la società ha provveduto a trasmettere copia del verbale della seduta straordinaria dell’Assemblea dei soci del 02.07.2025.
Con PEC del 30.07.2025 la società ha comunicato che: “l’iter del recesso è in corso e compreso nel più ampio processo di liquidazione della Società. Sarà cura della scrivente società tenerVi aggiornati sull’evoluzione del processo di liquidazione”.</t>
  </si>
  <si>
    <t>Conferma del recesso e invito a DAISY NET Scarl a procedere alla corresponsione della quota societaria detenuta dal Politecnico, nonché monitoraggio dell’iter di liquidazione della società.</t>
  </si>
  <si>
    <t>Sono state avviate azioni di monitoraggio rispetto allo stato di attuazione dei progetti PON in collaborazione con il DARE, quali PROINNOBIT ed ECOP4.
A seguito di tale monitoraggio, e acquisita la nota del Presidente del DARE prof.ssa Milena Sinigaglia, avente ad oggetto la corresponsione in favore del Poliba del contributo di euro 10.983,24 a saldo del progetto PROINNOBIT, il CdA di Ateneo, nella seduta del 28.03.2024, ha deliberato di autorizzare il versamento dell’importo di € 4.076,67 a favore del Distretto DARE, quale ristoro dei costi sostenuti dalla capofila per l’attività di gestione e coordinamento del Progetto e delle perdite finanziarie registrate da DARE in considerazione delle anticipazioni erogate alle aziende partecipanti a PROINNOBIT.
Il Presidente, di DARE, in data 10.12.2024, ha rappresentato, altresì, che si è ancora in attesa di ricevere tranche di finanziamenti relativi al progetto PON dal titolo ECOP4, la cui corresponsione avverrà, auspicabilmente, entro i primi mesi del 2025.
Con nota PEC dell’11.09.2025 il Poliba ha chiesto al DARE di fornire aggiornamenti in merito all’erogazione del saldo di ECOP4.
In data 23.09.2025  il Distretto ha rappresentato che: “la causa in oggetto è stata assegnata ad un ennesimo giudice, la dott.ssa Anna Multari, ma non è ancora stata sciolta la riserva in merito all’udienza del 17 giugno 2025. Pertanto la giudice potrebbe decidere di introitare la causa a sentenza, nel qual caso dovremmo avere circa 30gg per depositare le memorie conclusive, oppure potrebbe decidere per un ulteriore rinvio.
Il prof. Avv. Luigi Follieri, che ci sta assistendo in questa causa, sta monitorando la situazione e ci informerà non appena ci saranno novità.”</t>
  </si>
  <si>
    <t>Mantenimento con azioni di razionalizzazione. A seguito della corresponsione di quanto dovuto all’Ateneo, accertata la chiusura definitiva dei progetti in collaborazione con il DARE e la non sussistenza di vincoli relativi alla stabile sede e organizzazione, i competenti uffici di Ateneo provvederanno, nel corso dell’anno 2026, ad avviare le procedure di recesso dal Distretto.</t>
  </si>
  <si>
    <t>in data 22.01.2024 il Politecnico di Bari ha richiesto alla società di fornire informazioni in merito alla sussistenza di eventuali progetti in collaborazione con l’Ateneo, ovvero di comunicare l’esistenza di obblighi relativi a progettualità già concluse.
Con nota PEC del 31.10.2024 l’Ateneo ha sollecitato Silab Daisy a fornire riscontro in merito, tuttavia, nonostante i solleciti, alcuna comunicazione è pervenuta da parte della società.
In data 15.11.2024 si è svolta la riunione del CdA di Silab Daisy, nel corso della quale si è discusso della messa in liquidazione della società.
Il rappresentante di Ateneo nel Consiglio di Amministrazione di Silab, prof. Di Noia, ha rappresentato che, durante la seduta, è emerso che, il partner SER&amp;Practice risulta ancora in attesa di ricevere dal MUR il versamento dell’ultimo SAL relativo al Progetto DSE.
Tanto premesso, il Consesso ha deliberato di procedere alla liquidazione della società a valle del pagamento della suddetta quota da parte del Ministero, che avverrà, auspicabilmente, entro febbraio 2025, riservandosi di convocare apposita seduta per l’avvio dell’iter di liquidazione della società nel marzo 2025.
Alla luce di quanto sopra, il CDA del Poliba ha deciso per il mantenimento con azioni di razionalizzazione e, una volta accertata la chiusura definitiva del progetto, verificata la corresponsione dei finanziamenti da parte del MUR e la non sussistenza di vincoli relativi alla stabile sede e organizzazione, di monitorare l’avvio dell’iter di liquidazione della società, al fine di addivenire, entro il 2025, alla cancellazione della stessa dal Registro delle Imprese.
Il Poliba, con PEC del 24.02.2025, ha richiesto alla Scarl di fornire aggiornamenti in merito allo stato dell’arte della liquidazione della società, tuttavia non è pervenuto riscontro in merito.
A seguito dello svolgimento dell’Assemblea di Silab Daisy del 28 maggio u.s., avente tra i punti all’odg lo scioglimento del Distretto, il Politecnico di Bari, giuste PEC del 15.07.2025 e dell’08.09.2025, ha rinnovato la richiesta di aggiornamenti in merito alla messa in liquidazione della società. Ad oggi, la Scarl non ha riscontrato l’istanza.
In data 10 ottobre 2025 si è svolta l’Assemblea dei Soci avente come unico punto in odg: “Approvazione del bilancio finale di liquidazione e del piano di riparto.”
Il Delegato del Rettore alla partecipazione al Consesso, prof. Vincenzo Spagnolo, ha rappresentato che nel corso della riunione è stato deliberato lo scioglimento di SILAB-DAISY senza costi a carico dei Soci.</t>
  </si>
  <si>
    <t>il Poliba ha provveduto a comunicare la volontà di recedere allo spin off, giusta PEC del 24.02.2025, nonché a richiedere alla società, con note del 15.07.2025 e del 04.08.2025, aggiornamenti in merito. 
Con e-mail del 6 agosto 2025, il Presidente, prof. Epicoco, ha rappresentato che nessun socio ha esercitato il diritto di prelazione per l’acquisizione della quota di capitale detenuta dall’Ateneo. 
Atteso che lo Statuto dello spin off recita: “i soci hanno diritto di recedere in qualsiasi momento dando un preavviso di un anno” e che l’Ateneo ha comunicato alla società la volontà di recedere in data 23.01.2025,  a far data dal 23.01.2026 sarà possibile dare seguito all’iter di recesso.</t>
  </si>
  <si>
    <t>confermare il recesso dalla società con richiesta di liquidazione della quota di capitale detenuta.</t>
  </si>
  <si>
    <t xml:space="preserve">In data 04.08.2025 la società ha trasmesso il piano industriale recante l’indicazione delle principali attività realizzate/da realizzare finalizzate a garantire “una base solida per il rilancio delle attività aziendali, prevedendo nell’arco del triennio un incremento del fatturato di 300.000 € e il consolidamento della reputazione nel settore dell’agritech e della food innovation. L’acquisizione di nuovi clienti e partner, anche attraverso la partecipazione a programmi di ricerca nazionali e internazionali, garantirà ulteriore crescita e visibilità.” Inoltre, a seguito della prematura scomparsa del prof. Triggiani, la società ha provveduto alla designazione del nuovo Presidente, dott. Nicola Romanazzi. </t>
  </si>
  <si>
    <t>off, con PEC del 24.02.2025 l’Ateneo ha richiesto allo spin off di dare seguito a quanto deliberato dal CdA. Attesa l’assenza di riscontro, il Politecnico di Bari, in data 15.07.2025, ha reiterato l’istanza e invitato la società a redigere un piano industriale volto alla incentivazione delle attività di Microlaben. 
Con nota e-mail del 15.07.2025 lo spin off ha rappresentato che: “la società ha ritenuto opportuno sostituire il consulente che ne segue la contabilità e ciò, tra le altre cose, ha causato un ritardo nella redazione del bilancio, che stiamo cercando di recuperare il più presto possibile. Confidiamo di sanare la situazione a stretto giro, nei prossimi giorni.”
Con PEC del 01.08.2025 lo spin off ha trasmesso il piano di rilancio delle attività con l’obiettivo “da un lato di intensificare l’attività di consulenza scientifica nei progetti di ricerca, monitorando e cogliendo le occasioni che sicuramente si presenteranno in futuro, grazie anche al successo delle iniziative precedenti e al consolidamento delle esperienze maturate, dall’altro sfruttare le possibilità di sviluppo che derivano dalla trasformazione dei risultati della ricerca in prodotti di interesse commerciale”.</t>
  </si>
  <si>
    <t>mantenimento della partecipazione</t>
  </si>
  <si>
    <t>Con PEC del 26.10.2023 e del 31.10.2024 e note PEC ed e-mail del 17.07.2025 e del 22.10.2025, questo Ateneo ha richiesto nuovamente ai liquidatori/curatori fallimentari aggiornamenti in merito allo stato dell’arte delle procedure, tuttavia ad oggi non è pervenuto riscontro alle istanze presentate dal Politecnico di Bari.</t>
  </si>
  <si>
    <t>con nota del 24.02.2025, il Poliba ha comunicato allo spin off la volontà di recedere.
In riscontro all’istanza dell’Ateneo, con PEC dell’08.04.2025, Autologs ha comunicato quanto segue:
“Con riferimento al messaggio PEC del 24.02.2025, riguardo alla disposizione del CDA del Politecnico di Bari dell’esercizio del diritto di recesso dallo spin off AutoLogS s.r.l., faccio presente che la società attualmente non ha commesse, contratti in essere o dipendenti. Tuttavia l’assemblea dei soci ha deciso di non chiudere la società per rispettare le clausole del progetto della Regione Puglia POR Puglia FESR FSE 2014-2020 “Netsign” (inizio novembre 2018, fine marzo 2021) che con il DD_144-096-2018 imponeva l’obbligo di conservare e rendere disponibili per ogni azione di verifica e controllo la documentazione relativa all’operazione finanziaria per il periodo di 5 anni successivi alla conclusione dell’investimento.
Per evitare rischi di inadempienza nei confronti della Regione Puglia la società sarà liquidata decorso il suddetto periodo di 5 anni a partire da marzo 2021.
Con la presente si chiede pertanto al Consiglio di Amministrazione del Politecnico di Bari di soprassedere alla citata richiesta di recesso dallo spin off AutoLogS fino alla liquidazione della società.”</t>
  </si>
  <si>
    <t>, giuste PEC del 26.10.2023 e del 31.10.2024, il Poliba ha richiesto al liquidatore, dott. Cosimo D'Ambrosio, indicazioni relative alla procedura fallimentare. In data 25.07.2025 era stata convocata l’Assemblea dei soci di PASTIS nel corso della quale era prevista la discussione della conclusione della procedura fallimentare, tuttavia il Consesso è andato deserto per assenza della maggioranza dei soci e pertanto nessuna determinazione è stata assunta in merito.
Con nota e-mail del 16.09.2025 il dott. D’Ambrosio ha comunicato all’Ateneo che: “la società è in attesa della conclusione del contenzioso contro la Provincia di Brindisi, contenzioso che ci ha visti vincitori nella sentenza di primo grado n. 37-2019, vincitori nella sentenza di appello n. 220-2024, con esecutività sospesa, ed attualmente in attesa del giudizio della Cassazione, dopodiché si potrà parlare di tempi di chiusura definitiva della liquidazione.”</t>
  </si>
  <si>
    <t>con PEC del 26.10.2023, del 31.10.2024 del 17.07.2025 e del 22.10.2025, questo Ateneo ha richiesto nuovamente ai liquidatori/curatori fallimentari aggiornamenti in merito allo stato dell’arte delle procedure, tuttavia ad oggi non è pervenuto riscontro alle istanze presentate dal Politecnico di Bari.</t>
  </si>
  <si>
    <t>il mantenimento della partecipazione con azioni di razionalizzazione.  A seguito della verifica dello stato di attuazione dei progetti di collaborazione, accertata la chiusura definitiva degli stessi, la corresponsione dei finanziamenti spettanti all’Ateneo nonché la non sussistenza di vincoli relativi alla stabile sede e organizzazione, i competenti uffici di Ateneo provvederanno, nel corso dell’anno 2026, ad avviare le procedure di recesso.</t>
  </si>
  <si>
    <t>SPACE IT UP</t>
  </si>
  <si>
    <t>società costituitasi nel 2024</t>
  </si>
  <si>
    <t>In accoglimento dell’istanza dello spin off, rinviare il recesso dalla società al fine di consentire ad Autologs il rispetto dei vincoli relativi al progetto Netsign. A valle, procedere al recesso e alla richiesta di liquidazione della quota di capitale detenuta dall’Ateneo.</t>
  </si>
  <si>
    <t>Società cancellata dal Registro delle Imprese</t>
  </si>
  <si>
    <t>Con nota e-mail del 06.11.2024, il prof. Demelio, in qualità di Presidente del CdA dello spin off, ha comunicato di aver provveduto a richiedere ai soci la disponibilità a cedere le proprie quote di capitale ad una società interessata ad acquisire Polimech e ha rappresentato che, allo stato, sei soci su sette hanno manifestato la volontà di procedere alla cessione. Pertanto, ricevuta conferma dall’ultimo socio, sarà possibile procedere alla cessione della società, auspicabilmente entro il corrente anno.
Con nota del 15.07.2025, il Poliba ha richiesto al Presidente informazioni in merito allo stato dell’arte della cessione della società. Il prof. Demelio, in riscontro all’istanza formulata dall’Ateneo, ha rappresentato quanto segue:
“A causa della frammentazione delle quote e del decesso di due soci (Prof. Mangialardi e Ing. Bergamini), i costi notarili di cessione sono risultati esorbitanti rispetto al valore delle quote stesse. La sola ripartizione della quota complessiva di 1250 degli eredi richiede 2700 € di spese.
Non è stato quindi possibile procedere alla cessione, sebbene la società possieda un valore intrinseco relativo all’anno di costituzione (2008). Tenuto conto del relativo disinteresse dei soci e della necessità di risolvere la questione sto prendendo contatti con uno studio notarile per indire a settembre p.v. l’assemblea dei soci per deliberare e procedere alla liquidazione della società.” 
Essendo decorso il termine del 30 settembre comunicato dal prof. Demelio, il Poliba, con nota del 01.12.2025, ha provveduto a richiedere al Presidente aggiornamenti in merito alla liquidazione della società. Ad oggi non è pervenuto riscontro.</t>
  </si>
  <si>
    <t>confermare il mantenimento con azioni di razionalizzazione e, una volta accertata la chiusura definitiva del progetto, verificata la corresponsione dei finanziamenti da parte del MUR e la non sussistenza di vincoli relativi alla stabile sede e organizzazione, monitorare l’avvio dell’iter di liquidazione della società, al fine di addivenire, entro il 2026, alla cancellazione della stessa dal Registro delle Imprese.</t>
  </si>
  <si>
    <t>La società non persegue finalità di lucro, ha scopo consortile quindi mutualistico ed ha finalità di sostenere attraverso l'eccellenza scientifica e tecnologica l'attrattività di investimenti in settori produttivi ad alta tecnologia</t>
  </si>
  <si>
    <t xml:space="preserve">Si occupa di studio ricerca e sviluppo per l'industrializzazione di tecnologie , dimostratori di prototipo  nel settore della meccatronica , nonché della commercializzazione dei risultati anche sotto forma di servizio ai soci e ai terzi </t>
  </si>
  <si>
    <t>La società nasce per essere la struttura che gestisce il nodo secondario della regione puglia nella rete del centro di competenza ICT SUD. Si propone di svolgere  attività di ricerca, sviluppo, trasferimento tecnologico e formazione superiore  nel settore delle tecnologie dell'informazione e della comunicazione e delle nuove tecnologie in generale, con l’obiettivo di mantenere e sviluppare un sistema di competenze e professionalità di elevato livello in un settore, come quello delle tecnologie dell’informazione e delle comunicazioni, strategico per lo sviluppo economico ed industriale della Puglia.</t>
  </si>
  <si>
    <t xml:space="preserve">Promuove le relazioni tra ricerca e impresa, con particolare riguardo alle applicazioni produttive ed al trasferimento di tecnologie nel settore agroalimentare ed agroindustriale ; creazione di realtà imprenditoriali nuove nel settore agroalimentare che siano ad alta intensità di conoscenza </t>
  </si>
  <si>
    <t>Intraprendere iniziative idonee allo sviluppo di un distretto tecnologico nel settore dell’ingegneria e strutture dei materiali polimerici e compositi e dei relativi componenti. Per il raggiungimento dell’oggetto sociale, la Società sviluppa attività di ricerca che prevedono lo studio, la progettazione e la realizzazione di materiali innovativi per i settori aerospaziale, navale, automotive, biomedicale, elettronica polimerica e costruzioni civili</t>
  </si>
  <si>
    <t>Realizzare il Partenariato esteso di cui all’art.1 del Bando di finanziamento ASI, e nello specifico il Programma di ricerca e innovazione “SPACE IT UP”, così come definito nella fase negoziale prevista all’art. 13 dell’Avviso stesso; essere attiva nei bandi nazionali ed internazionali per lo svolgimento di attività di ricerca in campo spaziale; proporsi in partnership nazionali ed internazionali sui temi spaziali; stipulare contratti di ricerca con enti pubblici e privati per l’esecuzione di attività in campo aerospaziale; svolgere un ruolo attivo nelle organizzazioni spaziali nazionali e internazionali; sviluppare percorsi di formazione e inserimento nel settore spaziale sia accademico sia industriale”.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</si>
</sst>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quot;€&quot;\ * #,##0.00_-;\-&quot;€&quot;\ * #,##0.00_-;_-&quot;€&quot;\ * &quot;-&quot;??_-;_-@_-"/>
    <numFmt numFmtId="165" formatCode="&quot;€&quot;\ #,##0.00"/>
    <numFmt numFmtId="166" formatCode="[$€-2]\ #,##0;[Red]\-[$€-2]\ #,##0"/>
  </numFmts>
  <fonts count="8" x14ac:knownFonts="1">
    <font>
      <sz val="11"/>
      <color rgb="FF000000"/>
      <name val="Calibri"/>
      <family val="2"/>
    </font>
    <font>
      <u/>
      <sz val="11"/>
      <color rgb="FF0000FF"/>
      <name val="Calibri"/>
      <family val="2"/>
    </font>
    <font>
      <sz val="11"/>
      <name val="Cambria"/>
      <family val="1"/>
    </font>
    <font>
      <b/>
      <sz val="11"/>
      <name val="Cambria"/>
      <family val="1"/>
    </font>
    <font>
      <sz val="11"/>
      <color rgb="FF000000"/>
      <name val="Calibri"/>
      <family val="2"/>
    </font>
    <font>
      <sz val="12"/>
      <name val="Cambria"/>
      <family val="1"/>
    </font>
    <font>
      <sz val="12"/>
      <name val="Calibri"/>
      <family val="1"/>
    </font>
    <font>
      <sz val="8"/>
      <name val="Calibri"/>
      <family val="2"/>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s>
  <cellStyleXfs count="3">
    <xf numFmtId="0" fontId="0" fillId="0" borderId="0"/>
    <xf numFmtId="0" fontId="1" fillId="0" borderId="0" applyNumberFormat="0" applyFill="0" applyBorder="0" applyAlignment="0" applyProtection="0"/>
    <xf numFmtId="164" fontId="4" fillId="0" borderId="0" applyFont="0" applyFill="0" applyBorder="0" applyAlignment="0" applyProtection="0"/>
  </cellStyleXfs>
  <cellXfs count="33">
    <xf numFmtId="0" fontId="0" fillId="0" borderId="0" xfId="0"/>
    <xf numFmtId="0" fontId="2" fillId="0" borderId="0" xfId="0" applyFont="1" applyAlignment="1">
      <alignment horizontal="center" vertical="center"/>
    </xf>
    <xf numFmtId="0" fontId="2" fillId="0" borderId="0" xfId="0" applyFont="1" applyAlignment="1">
      <alignment horizontal="center" vertical="center" wrapText="1"/>
    </xf>
    <xf numFmtId="164" fontId="5" fillId="0" borderId="1" xfId="2" applyFont="1" applyFill="1" applyBorder="1" applyAlignment="1">
      <alignment horizontal="center" vertical="center" wrapText="1"/>
    </xf>
    <xf numFmtId="165" fontId="5" fillId="0" borderId="1" xfId="0" applyNumberFormat="1" applyFont="1" applyFill="1" applyBorder="1" applyAlignment="1" applyProtection="1">
      <alignment horizontal="center" vertical="center"/>
      <protection locked="0"/>
    </xf>
    <xf numFmtId="0" fontId="5" fillId="0" borderId="1" xfId="0" applyFont="1" applyFill="1" applyBorder="1" applyAlignment="1">
      <alignment horizontal="center" vertical="center" wrapText="1"/>
    </xf>
    <xf numFmtId="165" fontId="5" fillId="0" borderId="1" xfId="0" applyNumberFormat="1" applyFont="1" applyFill="1" applyBorder="1" applyAlignment="1" applyProtection="1">
      <alignment horizontal="center" vertical="center" wrapText="1"/>
      <protection locked="0"/>
    </xf>
    <xf numFmtId="0" fontId="2" fillId="0" borderId="0" xfId="0" applyFont="1" applyFill="1" applyAlignment="1">
      <alignment horizontal="center" vertical="center"/>
    </xf>
    <xf numFmtId="0" fontId="2" fillId="0" borderId="1" xfId="0" applyFont="1" applyFill="1" applyBorder="1" applyAlignment="1">
      <alignment horizontal="center" vertical="center"/>
    </xf>
    <xf numFmtId="0" fontId="3" fillId="0" borderId="3" xfId="0" applyFont="1" applyFill="1" applyBorder="1" applyAlignment="1">
      <alignment horizontal="center" vertical="center" wrapText="1"/>
    </xf>
    <xf numFmtId="0" fontId="5" fillId="0" borderId="1" xfId="0" applyFont="1" applyFill="1" applyBorder="1" applyAlignment="1">
      <alignment horizontal="left" vertical="center" wrapText="1"/>
    </xf>
    <xf numFmtId="14" fontId="5" fillId="0" borderId="1" xfId="0" applyNumberFormat="1" applyFont="1" applyFill="1" applyBorder="1" applyAlignment="1">
      <alignment horizontal="center" vertical="center" wrapText="1"/>
    </xf>
    <xf numFmtId="10" fontId="5" fillId="0" borderId="1" xfId="0" applyNumberFormat="1" applyFont="1" applyFill="1" applyBorder="1" applyAlignment="1" applyProtection="1">
      <alignment horizontal="center" vertical="center" wrapText="1"/>
      <protection locked="0"/>
    </xf>
    <xf numFmtId="10" fontId="5" fillId="0" borderId="1" xfId="0" applyNumberFormat="1" applyFont="1" applyFill="1" applyBorder="1" applyAlignment="1">
      <alignment horizontal="center" vertical="center" wrapText="1"/>
    </xf>
    <xf numFmtId="3" fontId="5" fillId="0" borderId="1" xfId="0" applyNumberFormat="1" applyFont="1" applyFill="1" applyBorder="1" applyAlignment="1">
      <alignment horizontal="center" vertical="center" wrapText="1"/>
    </xf>
    <xf numFmtId="0" fontId="3" fillId="0" borderId="4" xfId="0" applyFont="1" applyFill="1" applyBorder="1" applyAlignment="1">
      <alignment horizontal="center" wrapText="1"/>
    </xf>
    <xf numFmtId="0" fontId="5" fillId="0" borderId="5" xfId="0" applyFont="1" applyFill="1" applyBorder="1" applyAlignment="1">
      <alignment horizontal="center" vertical="center" wrapText="1"/>
    </xf>
    <xf numFmtId="0" fontId="5" fillId="0" borderId="5" xfId="0" applyFont="1" applyFill="1" applyBorder="1" applyAlignment="1">
      <alignment horizontal="left" vertical="center" wrapText="1"/>
    </xf>
    <xf numFmtId="14" fontId="5" fillId="0" borderId="5" xfId="0" applyNumberFormat="1" applyFont="1" applyFill="1" applyBorder="1" applyAlignment="1">
      <alignment horizontal="center" vertical="center" wrapText="1"/>
    </xf>
    <xf numFmtId="10" fontId="5" fillId="0" borderId="5" xfId="0" applyNumberFormat="1" applyFont="1" applyFill="1" applyBorder="1" applyAlignment="1">
      <alignment horizontal="center" vertical="center" wrapText="1"/>
    </xf>
    <xf numFmtId="0" fontId="3" fillId="0" borderId="5" xfId="0" applyFont="1" applyFill="1" applyBorder="1" applyAlignment="1">
      <alignment horizontal="center" vertical="center"/>
    </xf>
    <xf numFmtId="0" fontId="5" fillId="0" borderId="5" xfId="0" applyFont="1" applyFill="1" applyBorder="1" applyAlignment="1">
      <alignment horizontal="center" vertical="center"/>
    </xf>
    <xf numFmtId="9" fontId="5" fillId="0" borderId="1" xfId="0" applyNumberFormat="1" applyFont="1" applyFill="1" applyBorder="1" applyAlignment="1">
      <alignment horizontal="center" vertical="center" wrapText="1"/>
    </xf>
    <xf numFmtId="14" fontId="2" fillId="0" borderId="1" xfId="0" applyNumberFormat="1" applyFont="1" applyFill="1" applyBorder="1" applyAlignment="1">
      <alignment horizontal="center" vertical="center" wrapText="1"/>
    </xf>
    <xf numFmtId="166" fontId="2"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14" fontId="2" fillId="0" borderId="0" xfId="0" applyNumberFormat="1" applyFont="1" applyFill="1" applyAlignment="1">
      <alignment horizontal="center" vertical="center" wrapText="1"/>
    </xf>
    <xf numFmtId="10" fontId="2" fillId="0" borderId="0" xfId="0" applyNumberFormat="1" applyFont="1" applyFill="1" applyAlignment="1">
      <alignment horizontal="center" vertical="center" wrapText="1"/>
    </xf>
    <xf numFmtId="0" fontId="2" fillId="0" borderId="0" xfId="0" applyFont="1" applyFill="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10" fontId="3" fillId="0" borderId="1" xfId="0" applyNumberFormat="1" applyFont="1" applyFill="1" applyBorder="1" applyAlignment="1">
      <alignment horizontal="center" vertical="center" wrapText="1"/>
    </xf>
  </cellXfs>
  <cellStyles count="3">
    <cellStyle name="Collegamento ipertestuale" xfId="1" xr:uid="{00000000-0005-0000-0000-000000000000}"/>
    <cellStyle name="Normale" xfId="0" builtinId="0" customBuiltin="1"/>
    <cellStyle name="Valuta" xfId="2"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31"/>
  <sheetViews>
    <sheetView tabSelected="1" zoomScale="83" zoomScaleNormal="68" zoomScaleSheetLayoutView="40" workbookViewId="0">
      <pane ySplit="1" topLeftCell="A11" activePane="bottomLeft" state="frozen"/>
      <selection activeCell="P1" sqref="P1"/>
      <selection pane="bottomLeft" activeCell="E43" sqref="E43:E47"/>
    </sheetView>
  </sheetViews>
  <sheetFormatPr defaultColWidth="24.42578125" defaultRowHeight="14.25" x14ac:dyDescent="0.25"/>
  <cols>
    <col min="1" max="1" width="7.140625" style="7" customWidth="1"/>
    <col min="2" max="2" width="24.42578125" style="7" bestFit="1" customWidth="1"/>
    <col min="3" max="3" width="14.42578125" style="7" customWidth="1"/>
    <col min="4" max="4" width="45" style="7" customWidth="1"/>
    <col min="5" max="5" width="24.42578125" style="26" customWidth="1"/>
    <col min="6" max="6" width="23" style="27" customWidth="1"/>
    <col min="7" max="8" width="22.42578125" style="7" customWidth="1"/>
    <col min="9" max="9" width="24" style="7" customWidth="1"/>
    <col min="10" max="11" width="21" style="7" customWidth="1"/>
    <col min="12" max="13" width="20.85546875" style="7" customWidth="1"/>
    <col min="14" max="14" width="27.7109375" style="7" customWidth="1"/>
    <col min="15" max="15" width="48.140625" style="28" customWidth="1"/>
    <col min="16" max="16" width="128.140625" style="28" customWidth="1"/>
    <col min="17" max="17" width="61" style="28" customWidth="1"/>
    <col min="18" max="16384" width="24.42578125" style="1"/>
  </cols>
  <sheetData>
    <row r="1" spans="1:17" ht="102.75" customHeight="1" x14ac:dyDescent="0.25">
      <c r="B1" s="31" t="s">
        <v>31</v>
      </c>
      <c r="C1" s="30" t="s">
        <v>0</v>
      </c>
      <c r="D1" s="30" t="s">
        <v>1</v>
      </c>
      <c r="E1" s="30" t="s">
        <v>2</v>
      </c>
      <c r="F1" s="32" t="s">
        <v>30</v>
      </c>
      <c r="G1" s="29" t="s">
        <v>81</v>
      </c>
      <c r="H1" s="29" t="s">
        <v>79</v>
      </c>
      <c r="I1" s="29" t="s">
        <v>93</v>
      </c>
      <c r="J1" s="29" t="s">
        <v>94</v>
      </c>
      <c r="K1" s="29" t="s">
        <v>95</v>
      </c>
      <c r="L1" s="29" t="s">
        <v>80</v>
      </c>
      <c r="M1" s="29" t="s">
        <v>74</v>
      </c>
      <c r="N1" s="29" t="s">
        <v>96</v>
      </c>
      <c r="O1" s="29" t="s">
        <v>102</v>
      </c>
      <c r="P1" s="29" t="s">
        <v>101</v>
      </c>
      <c r="Q1" s="29" t="s">
        <v>100</v>
      </c>
    </row>
    <row r="2" spans="1:17" x14ac:dyDescent="0.25">
      <c r="B2" s="31"/>
      <c r="C2" s="30"/>
      <c r="D2" s="30"/>
      <c r="E2" s="30"/>
      <c r="F2" s="32"/>
      <c r="G2" s="29"/>
      <c r="H2" s="29"/>
      <c r="I2" s="29"/>
      <c r="J2" s="29"/>
      <c r="K2" s="29"/>
      <c r="L2" s="29"/>
      <c r="M2" s="29"/>
      <c r="N2" s="29"/>
      <c r="O2" s="29"/>
      <c r="P2" s="29"/>
      <c r="Q2" s="29"/>
    </row>
    <row r="3" spans="1:17" ht="94.5" x14ac:dyDescent="0.25">
      <c r="A3" s="8">
        <v>1</v>
      </c>
      <c r="B3" s="9" t="s">
        <v>58</v>
      </c>
      <c r="C3" s="5" t="s">
        <v>3</v>
      </c>
      <c r="D3" s="10" t="s">
        <v>127</v>
      </c>
      <c r="E3" s="11">
        <v>38706</v>
      </c>
      <c r="F3" s="12">
        <v>2.2800000000000001E-2</v>
      </c>
      <c r="G3" s="4">
        <v>2886</v>
      </c>
      <c r="H3" s="4">
        <v>24933</v>
      </c>
      <c r="I3" s="4">
        <v>1137</v>
      </c>
      <c r="J3" s="4">
        <v>1129419</v>
      </c>
      <c r="K3" s="4">
        <v>948274</v>
      </c>
      <c r="L3" s="4">
        <v>937451</v>
      </c>
      <c r="M3" s="4">
        <v>1081596</v>
      </c>
      <c r="N3" s="4">
        <f>(L3+M3+K3)/3</f>
        <v>989107</v>
      </c>
      <c r="O3" s="5" t="s">
        <v>33</v>
      </c>
      <c r="P3" s="5" t="s">
        <v>33</v>
      </c>
      <c r="Q3" s="5" t="s">
        <v>33</v>
      </c>
    </row>
    <row r="4" spans="1:17" ht="400.5" customHeight="1" x14ac:dyDescent="0.25">
      <c r="A4" s="8">
        <v>2</v>
      </c>
      <c r="B4" s="9" t="s">
        <v>4</v>
      </c>
      <c r="C4" s="5" t="s">
        <v>5</v>
      </c>
      <c r="D4" s="10" t="s">
        <v>20</v>
      </c>
      <c r="E4" s="11">
        <v>39661</v>
      </c>
      <c r="F4" s="13">
        <v>4.2900000000000001E-2</v>
      </c>
      <c r="G4" s="4">
        <v>6317</v>
      </c>
      <c r="H4" s="4">
        <v>16904</v>
      </c>
      <c r="I4" s="4">
        <v>2211</v>
      </c>
      <c r="J4" s="4" t="s">
        <v>97</v>
      </c>
      <c r="K4" s="4">
        <v>577590</v>
      </c>
      <c r="L4" s="4">
        <v>512517</v>
      </c>
      <c r="M4" s="4">
        <v>706777</v>
      </c>
      <c r="N4" s="4">
        <f t="shared" ref="N4:N30" si="0">(L4+M4+K4)/3</f>
        <v>598961.33333333337</v>
      </c>
      <c r="O4" s="5" t="s">
        <v>85</v>
      </c>
      <c r="P4" s="5" t="s">
        <v>103</v>
      </c>
      <c r="Q4" s="5" t="s">
        <v>33</v>
      </c>
    </row>
    <row r="5" spans="1:17" ht="409.5" customHeight="1" x14ac:dyDescent="0.25">
      <c r="A5" s="8">
        <v>3</v>
      </c>
      <c r="B5" s="9" t="s">
        <v>37</v>
      </c>
      <c r="C5" s="5" t="s">
        <v>38</v>
      </c>
      <c r="D5" s="10" t="s">
        <v>39</v>
      </c>
      <c r="E5" s="11">
        <v>39058</v>
      </c>
      <c r="F5" s="13">
        <v>4.4200000000000003E-2</v>
      </c>
      <c r="G5" s="4" t="s">
        <v>73</v>
      </c>
      <c r="H5" s="4" t="s">
        <v>72</v>
      </c>
      <c r="I5" s="4" t="s">
        <v>72</v>
      </c>
      <c r="J5" s="4" t="s">
        <v>72</v>
      </c>
      <c r="K5" s="4" t="s">
        <v>72</v>
      </c>
      <c r="L5" s="4" t="s">
        <v>73</v>
      </c>
      <c r="M5" s="4" t="s">
        <v>73</v>
      </c>
      <c r="N5" s="4" t="e">
        <f t="shared" si="0"/>
        <v>#VALUE!</v>
      </c>
      <c r="O5" s="5" t="s">
        <v>86</v>
      </c>
      <c r="P5" s="5" t="s">
        <v>104</v>
      </c>
      <c r="Q5" s="5" t="s">
        <v>86</v>
      </c>
    </row>
    <row r="6" spans="1:17" ht="248.25" customHeight="1" x14ac:dyDescent="0.25">
      <c r="A6" s="8">
        <v>4</v>
      </c>
      <c r="B6" s="9" t="s">
        <v>6</v>
      </c>
      <c r="C6" s="5" t="s">
        <v>7</v>
      </c>
      <c r="D6" s="10" t="s">
        <v>8</v>
      </c>
      <c r="E6" s="11">
        <v>39058</v>
      </c>
      <c r="F6" s="13">
        <v>2.35E-2</v>
      </c>
      <c r="G6" s="4" t="s">
        <v>73</v>
      </c>
      <c r="H6" s="5" t="s">
        <v>87</v>
      </c>
      <c r="I6" s="6" t="s">
        <v>124</v>
      </c>
      <c r="J6" s="6" t="s">
        <v>124</v>
      </c>
      <c r="K6" s="6" t="s">
        <v>124</v>
      </c>
      <c r="L6" s="4" t="s">
        <v>73</v>
      </c>
      <c r="M6" s="4" t="s">
        <v>73</v>
      </c>
      <c r="N6" s="4" t="e">
        <f t="shared" si="0"/>
        <v>#VALUE!</v>
      </c>
      <c r="O6" s="5" t="s">
        <v>88</v>
      </c>
      <c r="P6" s="5" t="s">
        <v>105</v>
      </c>
      <c r="Q6" s="5" t="s">
        <v>88</v>
      </c>
    </row>
    <row r="7" spans="1:17" ht="409.5" customHeight="1" x14ac:dyDescent="0.25">
      <c r="A7" s="8">
        <v>5</v>
      </c>
      <c r="B7" s="9" t="s">
        <v>21</v>
      </c>
      <c r="C7" s="5" t="s">
        <v>3</v>
      </c>
      <c r="D7" s="10" t="s">
        <v>9</v>
      </c>
      <c r="E7" s="11">
        <v>40023</v>
      </c>
      <c r="F7" s="13">
        <v>0.11</v>
      </c>
      <c r="G7" s="4">
        <v>196052</v>
      </c>
      <c r="H7" s="4">
        <v>1965901</v>
      </c>
      <c r="I7" s="4">
        <v>6782</v>
      </c>
      <c r="J7" s="4" t="s">
        <v>99</v>
      </c>
      <c r="K7" s="4">
        <v>2747657</v>
      </c>
      <c r="L7" s="4">
        <v>1635242</v>
      </c>
      <c r="M7" s="4">
        <v>2123535</v>
      </c>
      <c r="N7" s="4">
        <f t="shared" si="0"/>
        <v>2168811.3333333335</v>
      </c>
      <c r="O7" s="5" t="s">
        <v>33</v>
      </c>
      <c r="P7" s="5" t="s">
        <v>33</v>
      </c>
      <c r="Q7" s="5" t="s">
        <v>33</v>
      </c>
    </row>
    <row r="8" spans="1:17" ht="321.75" customHeight="1" x14ac:dyDescent="0.25">
      <c r="A8" s="8">
        <v>6</v>
      </c>
      <c r="B8" s="9" t="s">
        <v>32</v>
      </c>
      <c r="C8" s="5" t="s">
        <v>10</v>
      </c>
      <c r="D8" s="10" t="s">
        <v>128</v>
      </c>
      <c r="E8" s="11">
        <v>39380</v>
      </c>
      <c r="F8" s="13">
        <v>0.2041</v>
      </c>
      <c r="G8" s="4">
        <v>-7057</v>
      </c>
      <c r="H8" s="4">
        <v>-655</v>
      </c>
      <c r="I8" s="4">
        <v>-8797</v>
      </c>
      <c r="J8" s="4" t="s">
        <v>98</v>
      </c>
      <c r="K8" s="4">
        <v>64404</v>
      </c>
      <c r="L8" s="4">
        <v>62589</v>
      </c>
      <c r="M8" s="4">
        <v>102654</v>
      </c>
      <c r="N8" s="4">
        <f t="shared" si="0"/>
        <v>76549</v>
      </c>
      <c r="O8" s="5" t="s">
        <v>33</v>
      </c>
      <c r="P8" s="5" t="s">
        <v>33</v>
      </c>
      <c r="Q8" s="5" t="s">
        <v>33</v>
      </c>
    </row>
    <row r="9" spans="1:17" ht="408.75" customHeight="1" x14ac:dyDescent="0.25">
      <c r="A9" s="8">
        <v>7</v>
      </c>
      <c r="B9" s="9" t="s">
        <v>59</v>
      </c>
      <c r="C9" s="5" t="s">
        <v>11</v>
      </c>
      <c r="D9" s="10" t="s">
        <v>129</v>
      </c>
      <c r="E9" s="11">
        <v>39597</v>
      </c>
      <c r="F9" s="13">
        <v>0.1221</v>
      </c>
      <c r="G9" s="4">
        <v>8648</v>
      </c>
      <c r="H9" s="4">
        <v>668</v>
      </c>
      <c r="I9" s="4">
        <v>-27626</v>
      </c>
      <c r="J9" s="4">
        <v>40443</v>
      </c>
      <c r="K9" s="4">
        <v>258449</v>
      </c>
      <c r="L9" s="4">
        <v>112250</v>
      </c>
      <c r="M9" s="4">
        <v>38726</v>
      </c>
      <c r="N9" s="4">
        <f t="shared" si="0"/>
        <v>136475</v>
      </c>
      <c r="O9" s="5" t="s">
        <v>89</v>
      </c>
      <c r="P9" s="5" t="s">
        <v>106</v>
      </c>
      <c r="Q9" s="5" t="s">
        <v>107</v>
      </c>
    </row>
    <row r="10" spans="1:17" ht="338.25" customHeight="1" x14ac:dyDescent="0.25">
      <c r="A10" s="8">
        <v>8</v>
      </c>
      <c r="B10" s="9" t="s">
        <v>60</v>
      </c>
      <c r="C10" s="5" t="s">
        <v>11</v>
      </c>
      <c r="D10" s="10" t="s">
        <v>130</v>
      </c>
      <c r="E10" s="11" t="s">
        <v>51</v>
      </c>
      <c r="F10" s="13">
        <v>0.08</v>
      </c>
      <c r="G10" s="4">
        <v>501176</v>
      </c>
      <c r="H10" s="4">
        <v>233446</v>
      </c>
      <c r="I10" s="4">
        <v>70523</v>
      </c>
      <c r="J10" s="4">
        <v>1103545</v>
      </c>
      <c r="K10" s="4">
        <v>292914</v>
      </c>
      <c r="L10" s="4">
        <v>816916</v>
      </c>
      <c r="M10" s="4">
        <v>355044</v>
      </c>
      <c r="N10" s="4">
        <f t="shared" si="0"/>
        <v>488291.33333333331</v>
      </c>
      <c r="O10" s="5" t="s">
        <v>92</v>
      </c>
      <c r="P10" s="5" t="s">
        <v>108</v>
      </c>
      <c r="Q10" s="5" t="s">
        <v>109</v>
      </c>
    </row>
    <row r="11" spans="1:17" ht="409.5" x14ac:dyDescent="0.25">
      <c r="A11" s="8">
        <v>9</v>
      </c>
      <c r="B11" s="9" t="s">
        <v>61</v>
      </c>
      <c r="C11" s="5" t="s">
        <v>12</v>
      </c>
      <c r="D11" s="10" t="s">
        <v>13</v>
      </c>
      <c r="E11" s="11">
        <v>41374</v>
      </c>
      <c r="F11" s="13">
        <v>0.08</v>
      </c>
      <c r="G11" s="4">
        <v>-2198</v>
      </c>
      <c r="H11" s="4">
        <v>-2218</v>
      </c>
      <c r="I11" s="4">
        <v>-7339</v>
      </c>
      <c r="J11" s="4">
        <v>16700</v>
      </c>
      <c r="K11" s="4">
        <v>102293</v>
      </c>
      <c r="L11" s="4">
        <v>1</v>
      </c>
      <c r="M11" s="4">
        <v>0</v>
      </c>
      <c r="N11" s="4">
        <f t="shared" si="0"/>
        <v>34098</v>
      </c>
      <c r="O11" s="5" t="s">
        <v>91</v>
      </c>
      <c r="P11" s="5" t="s">
        <v>110</v>
      </c>
      <c r="Q11" s="5" t="s">
        <v>126</v>
      </c>
    </row>
    <row r="12" spans="1:17" ht="356.25" customHeight="1" x14ac:dyDescent="0.25">
      <c r="A12" s="8">
        <v>10</v>
      </c>
      <c r="B12" s="9" t="s">
        <v>62</v>
      </c>
      <c r="C12" s="5" t="s">
        <v>14</v>
      </c>
      <c r="D12" s="10" t="s">
        <v>15</v>
      </c>
      <c r="E12" s="11">
        <v>41004</v>
      </c>
      <c r="F12" s="13">
        <v>0.05</v>
      </c>
      <c r="G12" s="4">
        <v>54806</v>
      </c>
      <c r="H12" s="4">
        <v>44784</v>
      </c>
      <c r="I12" s="4">
        <v>35354</v>
      </c>
      <c r="J12" s="4">
        <v>117810</v>
      </c>
      <c r="K12" s="4">
        <v>96881</v>
      </c>
      <c r="L12" s="4">
        <v>200817</v>
      </c>
      <c r="M12" s="4">
        <v>195861</v>
      </c>
      <c r="N12" s="4">
        <f t="shared" si="0"/>
        <v>164519.66666666666</v>
      </c>
      <c r="O12" s="5" t="s">
        <v>33</v>
      </c>
      <c r="P12" s="5" t="s">
        <v>33</v>
      </c>
      <c r="Q12" s="5" t="s">
        <v>33</v>
      </c>
    </row>
    <row r="13" spans="1:17" ht="330.75" customHeight="1" x14ac:dyDescent="0.25">
      <c r="A13" s="8">
        <v>11</v>
      </c>
      <c r="B13" s="9" t="s">
        <v>63</v>
      </c>
      <c r="C13" s="5" t="s">
        <v>14</v>
      </c>
      <c r="D13" s="10" t="s">
        <v>26</v>
      </c>
      <c r="E13" s="11">
        <v>41204</v>
      </c>
      <c r="F13" s="13">
        <v>0.1</v>
      </c>
      <c r="G13" s="4">
        <v>1357</v>
      </c>
      <c r="H13" s="4">
        <v>1479</v>
      </c>
      <c r="I13" s="4">
        <v>672</v>
      </c>
      <c r="J13" s="4">
        <v>27572</v>
      </c>
      <c r="K13" s="4">
        <v>16000</v>
      </c>
      <c r="L13" s="4">
        <v>10901</v>
      </c>
      <c r="M13" s="4">
        <v>4200</v>
      </c>
      <c r="N13" s="4">
        <f t="shared" si="0"/>
        <v>10367</v>
      </c>
      <c r="O13" s="5" t="s">
        <v>90</v>
      </c>
      <c r="P13" s="5" t="s">
        <v>111</v>
      </c>
      <c r="Q13" s="5" t="s">
        <v>112</v>
      </c>
    </row>
    <row r="14" spans="1:17" ht="305.25" customHeight="1" x14ac:dyDescent="0.25">
      <c r="A14" s="8">
        <v>12</v>
      </c>
      <c r="B14" s="9" t="s">
        <v>53</v>
      </c>
      <c r="C14" s="5" t="s">
        <v>14</v>
      </c>
      <c r="D14" s="10" t="s">
        <v>27</v>
      </c>
      <c r="E14" s="11">
        <v>40732</v>
      </c>
      <c r="F14" s="13">
        <v>0.05</v>
      </c>
      <c r="G14" s="4">
        <v>11807</v>
      </c>
      <c r="H14" s="4">
        <v>6363</v>
      </c>
      <c r="I14" s="4">
        <v>12772</v>
      </c>
      <c r="J14" s="4">
        <v>88653</v>
      </c>
      <c r="K14" s="4">
        <v>85212</v>
      </c>
      <c r="L14" s="4">
        <v>35743</v>
      </c>
      <c r="M14" s="4">
        <v>74308</v>
      </c>
      <c r="N14" s="4">
        <f t="shared" si="0"/>
        <v>65087.666666666664</v>
      </c>
      <c r="O14" s="5" t="s">
        <v>42</v>
      </c>
      <c r="P14" s="5" t="s">
        <v>42</v>
      </c>
      <c r="Q14" s="5" t="s">
        <v>42</v>
      </c>
    </row>
    <row r="15" spans="1:17" ht="273" customHeight="1" x14ac:dyDescent="0.25">
      <c r="A15" s="8">
        <v>13</v>
      </c>
      <c r="B15" s="9" t="s">
        <v>64</v>
      </c>
      <c r="C15" s="5" t="s">
        <v>14</v>
      </c>
      <c r="D15" s="10" t="s">
        <v>16</v>
      </c>
      <c r="E15" s="11">
        <v>40491</v>
      </c>
      <c r="F15" s="13">
        <v>1.8700000000000001E-2</v>
      </c>
      <c r="G15" s="4">
        <v>4857</v>
      </c>
      <c r="H15" s="4">
        <v>11261</v>
      </c>
      <c r="I15" s="4">
        <v>14426</v>
      </c>
      <c r="J15" s="4">
        <v>172395</v>
      </c>
      <c r="K15" s="4">
        <v>641446</v>
      </c>
      <c r="L15" s="4">
        <v>506596</v>
      </c>
      <c r="M15" s="4">
        <v>666799</v>
      </c>
      <c r="N15" s="4">
        <f t="shared" si="0"/>
        <v>604947</v>
      </c>
      <c r="O15" s="5" t="s">
        <v>42</v>
      </c>
      <c r="P15" s="5" t="s">
        <v>42</v>
      </c>
      <c r="Q15" s="5" t="s">
        <v>42</v>
      </c>
    </row>
    <row r="16" spans="1:17" ht="126" x14ac:dyDescent="0.25">
      <c r="A16" s="8">
        <v>14</v>
      </c>
      <c r="B16" s="9" t="s">
        <v>65</v>
      </c>
      <c r="C16" s="5" t="s">
        <v>14</v>
      </c>
      <c r="D16" s="10" t="s">
        <v>17</v>
      </c>
      <c r="E16" s="11">
        <v>38758</v>
      </c>
      <c r="F16" s="13">
        <v>8.6999999999999994E-2</v>
      </c>
      <c r="G16" s="4">
        <v>19095</v>
      </c>
      <c r="H16" s="4">
        <v>41612</v>
      </c>
      <c r="I16" s="4">
        <v>47224</v>
      </c>
      <c r="J16" s="4">
        <v>317726</v>
      </c>
      <c r="K16" s="4">
        <v>645693</v>
      </c>
      <c r="L16" s="4">
        <v>348189</v>
      </c>
      <c r="M16" s="4">
        <v>505235</v>
      </c>
      <c r="N16" s="4">
        <f t="shared" si="0"/>
        <v>499705.66666666669</v>
      </c>
      <c r="O16" s="5" t="s">
        <v>33</v>
      </c>
      <c r="P16" s="5" t="s">
        <v>42</v>
      </c>
      <c r="Q16" s="5" t="s">
        <v>42</v>
      </c>
    </row>
    <row r="17" spans="1:17" ht="409.5" x14ac:dyDescent="0.25">
      <c r="A17" s="8">
        <v>15</v>
      </c>
      <c r="B17" s="9" t="s">
        <v>66</v>
      </c>
      <c r="C17" s="5" t="s">
        <v>14</v>
      </c>
      <c r="D17" s="10" t="s">
        <v>28</v>
      </c>
      <c r="E17" s="11">
        <v>39983</v>
      </c>
      <c r="F17" s="13">
        <v>0.01</v>
      </c>
      <c r="G17" s="4">
        <v>7894</v>
      </c>
      <c r="H17" s="4">
        <v>-24143</v>
      </c>
      <c r="I17" s="4">
        <v>3496</v>
      </c>
      <c r="J17" s="4">
        <v>22602</v>
      </c>
      <c r="K17" s="4">
        <v>66808</v>
      </c>
      <c r="L17" s="4">
        <v>48704</v>
      </c>
      <c r="M17" s="4">
        <v>152744</v>
      </c>
      <c r="N17" s="4">
        <f t="shared" si="0"/>
        <v>89418.666666666672</v>
      </c>
      <c r="O17" s="5" t="s">
        <v>84</v>
      </c>
      <c r="P17" s="5" t="s">
        <v>113</v>
      </c>
      <c r="Q17" s="5" t="s">
        <v>42</v>
      </c>
    </row>
    <row r="18" spans="1:17" ht="299.25" x14ac:dyDescent="0.25">
      <c r="A18" s="8">
        <v>16</v>
      </c>
      <c r="B18" s="9" t="s">
        <v>67</v>
      </c>
      <c r="C18" s="5" t="s">
        <v>14</v>
      </c>
      <c r="D18" s="10" t="s">
        <v>29</v>
      </c>
      <c r="E18" s="11">
        <v>38113</v>
      </c>
      <c r="F18" s="13">
        <v>0.1</v>
      </c>
      <c r="G18" s="4">
        <v>2690</v>
      </c>
      <c r="H18" s="4">
        <v>-21916</v>
      </c>
      <c r="I18" s="4">
        <v>2047</v>
      </c>
      <c r="J18" s="4">
        <v>24795</v>
      </c>
      <c r="K18" s="4">
        <v>27251</v>
      </c>
      <c r="L18" s="4">
        <v>1555</v>
      </c>
      <c r="M18" s="4">
        <v>32955</v>
      </c>
      <c r="N18" s="4">
        <f t="shared" si="0"/>
        <v>20587</v>
      </c>
      <c r="O18" s="5" t="s">
        <v>84</v>
      </c>
      <c r="P18" s="5" t="s">
        <v>114</v>
      </c>
      <c r="Q18" s="5" t="s">
        <v>115</v>
      </c>
    </row>
    <row r="19" spans="1:17" ht="409.5" x14ac:dyDescent="0.25">
      <c r="A19" s="8">
        <v>17</v>
      </c>
      <c r="B19" s="9" t="s">
        <v>68</v>
      </c>
      <c r="C19" s="5" t="s">
        <v>14</v>
      </c>
      <c r="D19" s="10" t="s">
        <v>22</v>
      </c>
      <c r="E19" s="11">
        <v>38561</v>
      </c>
      <c r="F19" s="13">
        <v>0.1</v>
      </c>
      <c r="G19" s="5" t="s">
        <v>73</v>
      </c>
      <c r="H19" s="5" t="s">
        <v>72</v>
      </c>
      <c r="I19" s="5" t="s">
        <v>72</v>
      </c>
      <c r="J19" s="5" t="s">
        <v>72</v>
      </c>
      <c r="K19" s="5" t="s">
        <v>72</v>
      </c>
      <c r="L19" s="4" t="s">
        <v>72</v>
      </c>
      <c r="M19" s="14">
        <v>10901</v>
      </c>
      <c r="N19" s="4" t="e">
        <f t="shared" si="0"/>
        <v>#VALUE!</v>
      </c>
      <c r="O19" s="5" t="s">
        <v>83</v>
      </c>
      <c r="P19" s="5" t="s">
        <v>116</v>
      </c>
      <c r="Q19" s="5" t="s">
        <v>83</v>
      </c>
    </row>
    <row r="20" spans="1:17" ht="267.75" x14ac:dyDescent="0.25">
      <c r="A20" s="8">
        <v>18</v>
      </c>
      <c r="B20" s="9" t="s">
        <v>69</v>
      </c>
      <c r="C20" s="5" t="s">
        <v>14</v>
      </c>
      <c r="D20" s="10" t="s">
        <v>18</v>
      </c>
      <c r="E20" s="11">
        <v>39521</v>
      </c>
      <c r="F20" s="13">
        <v>0.1</v>
      </c>
      <c r="G20" s="4">
        <v>-2931</v>
      </c>
      <c r="H20" s="4">
        <v>1594</v>
      </c>
      <c r="I20" s="4">
        <v>-2829</v>
      </c>
      <c r="J20" s="4">
        <v>10184</v>
      </c>
      <c r="K20" s="4">
        <v>144</v>
      </c>
      <c r="L20" s="4">
        <v>0</v>
      </c>
      <c r="M20" s="4">
        <v>0</v>
      </c>
      <c r="N20" s="4">
        <f t="shared" si="0"/>
        <v>48</v>
      </c>
      <c r="O20" s="5" t="s">
        <v>71</v>
      </c>
      <c r="P20" s="5" t="s">
        <v>125</v>
      </c>
      <c r="Q20" s="5" t="s">
        <v>71</v>
      </c>
    </row>
    <row r="21" spans="1:17" ht="220.5" x14ac:dyDescent="0.25">
      <c r="A21" s="8">
        <v>19</v>
      </c>
      <c r="B21" s="9" t="s">
        <v>55</v>
      </c>
      <c r="C21" s="5" t="s">
        <v>14</v>
      </c>
      <c r="D21" s="10" t="s">
        <v>23</v>
      </c>
      <c r="E21" s="11">
        <v>38772</v>
      </c>
      <c r="F21" s="13">
        <v>0.1</v>
      </c>
      <c r="G21" s="4">
        <v>2145</v>
      </c>
      <c r="H21" s="4">
        <v>1896</v>
      </c>
      <c r="I21" s="4">
        <v>-19710</v>
      </c>
      <c r="J21" s="4">
        <v>42693</v>
      </c>
      <c r="K21" s="4">
        <v>75006</v>
      </c>
      <c r="L21" s="4">
        <v>43501</v>
      </c>
      <c r="M21" s="4">
        <v>45000</v>
      </c>
      <c r="N21" s="4">
        <f t="shared" si="0"/>
        <v>54502.333333333336</v>
      </c>
      <c r="O21" s="5" t="s">
        <v>33</v>
      </c>
      <c r="P21" s="5" t="s">
        <v>33</v>
      </c>
      <c r="Q21" s="5" t="s">
        <v>33</v>
      </c>
    </row>
    <row r="22" spans="1:17" ht="409.5" x14ac:dyDescent="0.25">
      <c r="A22" s="8">
        <v>20</v>
      </c>
      <c r="B22" s="9" t="s">
        <v>56</v>
      </c>
      <c r="C22" s="5" t="s">
        <v>14</v>
      </c>
      <c r="D22" s="10" t="s">
        <v>19</v>
      </c>
      <c r="E22" s="11">
        <v>40219</v>
      </c>
      <c r="F22" s="13">
        <v>0.04</v>
      </c>
      <c r="G22" s="4">
        <v>2572</v>
      </c>
      <c r="H22" s="4">
        <v>1678</v>
      </c>
      <c r="I22" s="4">
        <v>1345</v>
      </c>
      <c r="J22" s="4">
        <v>25861</v>
      </c>
      <c r="K22" s="4">
        <v>18500</v>
      </c>
      <c r="L22" s="4">
        <v>73601</v>
      </c>
      <c r="M22" s="4">
        <v>36861</v>
      </c>
      <c r="N22" s="4">
        <f t="shared" si="0"/>
        <v>42987.333333333336</v>
      </c>
      <c r="O22" s="5" t="s">
        <v>33</v>
      </c>
      <c r="P22" s="5" t="s">
        <v>33</v>
      </c>
      <c r="Q22" s="5" t="s">
        <v>33</v>
      </c>
    </row>
    <row r="23" spans="1:17" ht="377.25" customHeight="1" x14ac:dyDescent="0.25">
      <c r="A23" s="8">
        <v>21</v>
      </c>
      <c r="B23" s="9" t="s">
        <v>70</v>
      </c>
      <c r="C23" s="5" t="s">
        <v>14</v>
      </c>
      <c r="D23" s="10" t="s">
        <v>24</v>
      </c>
      <c r="E23" s="11">
        <v>41339</v>
      </c>
      <c r="F23" s="13">
        <v>9.9919999999999995E-2</v>
      </c>
      <c r="G23" s="4">
        <v>-42720</v>
      </c>
      <c r="H23" s="4">
        <v>-19793</v>
      </c>
      <c r="I23" s="4">
        <v>-27639</v>
      </c>
      <c r="J23" s="4">
        <v>66599</v>
      </c>
      <c r="K23" s="4">
        <v>0</v>
      </c>
      <c r="L23" s="4">
        <v>10009</v>
      </c>
      <c r="M23" s="4">
        <v>16</v>
      </c>
      <c r="N23" s="4">
        <f t="shared" si="0"/>
        <v>3341.6666666666665</v>
      </c>
      <c r="O23" s="5" t="s">
        <v>82</v>
      </c>
      <c r="P23" s="5" t="s">
        <v>117</v>
      </c>
      <c r="Q23" s="5" t="s">
        <v>123</v>
      </c>
    </row>
    <row r="24" spans="1:17" ht="285.75" customHeight="1" x14ac:dyDescent="0.2">
      <c r="A24" s="8">
        <v>22</v>
      </c>
      <c r="B24" s="15" t="s">
        <v>57</v>
      </c>
      <c r="C24" s="16" t="s">
        <v>14</v>
      </c>
      <c r="D24" s="17" t="s">
        <v>25</v>
      </c>
      <c r="E24" s="18">
        <v>41463</v>
      </c>
      <c r="F24" s="19">
        <v>0.1</v>
      </c>
      <c r="G24" s="4">
        <v>13300.11</v>
      </c>
      <c r="H24" s="4">
        <v>13205.25</v>
      </c>
      <c r="I24" s="4">
        <v>32296</v>
      </c>
      <c r="J24" s="4">
        <v>102790</v>
      </c>
      <c r="K24" s="4">
        <v>295947</v>
      </c>
      <c r="L24" s="4">
        <v>427520.39</v>
      </c>
      <c r="M24" s="4">
        <v>340427.14</v>
      </c>
      <c r="N24" s="4">
        <f t="shared" si="0"/>
        <v>354631.51</v>
      </c>
      <c r="O24" s="5" t="s">
        <v>33</v>
      </c>
      <c r="P24" s="5" t="s">
        <v>33</v>
      </c>
      <c r="Q24" s="5" t="s">
        <v>33</v>
      </c>
    </row>
    <row r="25" spans="1:17" ht="282.75" customHeight="1" x14ac:dyDescent="0.25">
      <c r="A25" s="8">
        <v>23</v>
      </c>
      <c r="B25" s="20" t="s">
        <v>34</v>
      </c>
      <c r="C25" s="21" t="s">
        <v>35</v>
      </c>
      <c r="D25" s="16" t="s">
        <v>131</v>
      </c>
      <c r="E25" s="18" t="s">
        <v>36</v>
      </c>
      <c r="F25" s="19">
        <v>3.2399999999999998E-2</v>
      </c>
      <c r="G25" s="4">
        <v>189806</v>
      </c>
      <c r="H25" s="4">
        <v>27049</v>
      </c>
      <c r="I25" s="4">
        <v>20762</v>
      </c>
      <c r="J25" s="4">
        <v>1860306</v>
      </c>
      <c r="K25" s="4">
        <v>589084</v>
      </c>
      <c r="L25" s="4">
        <v>540328</v>
      </c>
      <c r="M25" s="4">
        <v>771595</v>
      </c>
      <c r="N25" s="4">
        <f t="shared" si="0"/>
        <v>633669</v>
      </c>
      <c r="O25" s="5" t="s">
        <v>33</v>
      </c>
      <c r="P25" s="5" t="s">
        <v>33</v>
      </c>
      <c r="Q25" s="5" t="s">
        <v>33</v>
      </c>
    </row>
    <row r="26" spans="1:17" s="2" customFormat="1" ht="409.5" x14ac:dyDescent="0.25">
      <c r="A26" s="8">
        <v>24</v>
      </c>
      <c r="B26" s="29" t="s">
        <v>40</v>
      </c>
      <c r="C26" s="5" t="s">
        <v>43</v>
      </c>
      <c r="D26" s="5" t="s">
        <v>44</v>
      </c>
      <c r="E26" s="5">
        <v>2010</v>
      </c>
      <c r="F26" s="13">
        <v>6.1000000000000004E-3</v>
      </c>
      <c r="G26" s="4">
        <v>2622</v>
      </c>
      <c r="H26" s="4">
        <v>6548</v>
      </c>
      <c r="I26" s="4">
        <v>2001</v>
      </c>
      <c r="J26" s="4">
        <v>129085</v>
      </c>
      <c r="K26" s="4">
        <v>923637</v>
      </c>
      <c r="L26" s="4">
        <v>619301</v>
      </c>
      <c r="M26" s="4">
        <v>668550</v>
      </c>
      <c r="N26" s="4">
        <f t="shared" si="0"/>
        <v>737162.66666666663</v>
      </c>
      <c r="O26" s="5" t="s">
        <v>33</v>
      </c>
      <c r="P26" s="5" t="s">
        <v>33</v>
      </c>
      <c r="Q26" s="5" t="s">
        <v>33</v>
      </c>
    </row>
    <row r="27" spans="1:17" s="2" customFormat="1" ht="315" x14ac:dyDescent="0.25">
      <c r="A27" s="8">
        <v>25</v>
      </c>
      <c r="B27" s="29" t="s">
        <v>45</v>
      </c>
      <c r="C27" s="5" t="s">
        <v>3</v>
      </c>
      <c r="D27" s="5" t="s">
        <v>46</v>
      </c>
      <c r="E27" s="11">
        <v>31937</v>
      </c>
      <c r="F27" s="13">
        <v>1.46E-2</v>
      </c>
      <c r="G27" s="4">
        <v>-40854</v>
      </c>
      <c r="H27" s="4">
        <v>-38949</v>
      </c>
      <c r="I27" s="4">
        <v>-17174</v>
      </c>
      <c r="J27" s="4">
        <v>-3020985</v>
      </c>
      <c r="K27" s="4">
        <v>0</v>
      </c>
      <c r="L27" s="4">
        <v>0</v>
      </c>
      <c r="M27" s="4">
        <v>0</v>
      </c>
      <c r="N27" s="4">
        <f t="shared" si="0"/>
        <v>0</v>
      </c>
      <c r="O27" s="5" t="s">
        <v>78</v>
      </c>
      <c r="P27" s="5" t="s">
        <v>118</v>
      </c>
      <c r="Q27" s="5" t="s">
        <v>78</v>
      </c>
    </row>
    <row r="28" spans="1:17" s="2" customFormat="1" ht="111.75" customHeight="1" x14ac:dyDescent="0.25">
      <c r="A28" s="8">
        <v>26</v>
      </c>
      <c r="B28" s="29" t="s">
        <v>41</v>
      </c>
      <c r="C28" s="5" t="s">
        <v>47</v>
      </c>
      <c r="D28" s="5" t="s">
        <v>48</v>
      </c>
      <c r="E28" s="11">
        <v>36190</v>
      </c>
      <c r="F28" s="13">
        <v>1E-3</v>
      </c>
      <c r="G28" s="3" t="s">
        <v>72</v>
      </c>
      <c r="H28" s="3" t="s">
        <v>72</v>
      </c>
      <c r="I28" s="3" t="s">
        <v>72</v>
      </c>
      <c r="J28" s="3" t="s">
        <v>72</v>
      </c>
      <c r="K28" s="3" t="s">
        <v>72</v>
      </c>
      <c r="L28" s="4" t="s">
        <v>72</v>
      </c>
      <c r="M28" s="3" t="s">
        <v>73</v>
      </c>
      <c r="N28" s="4" t="e">
        <f t="shared" si="0"/>
        <v>#VALUE!</v>
      </c>
      <c r="O28" s="5" t="s">
        <v>50</v>
      </c>
      <c r="P28" s="5" t="s">
        <v>119</v>
      </c>
      <c r="Q28" s="5" t="s">
        <v>50</v>
      </c>
    </row>
    <row r="29" spans="1:17" ht="225" customHeight="1" x14ac:dyDescent="0.25">
      <c r="A29" s="8">
        <v>27</v>
      </c>
      <c r="B29" s="29" t="s">
        <v>54</v>
      </c>
      <c r="C29" s="5" t="s">
        <v>49</v>
      </c>
      <c r="D29" s="5" t="s">
        <v>52</v>
      </c>
      <c r="E29" s="11">
        <v>41166</v>
      </c>
      <c r="F29" s="22">
        <v>0.05</v>
      </c>
      <c r="G29" s="4">
        <v>9979</v>
      </c>
      <c r="H29" s="4">
        <v>6763</v>
      </c>
      <c r="I29" s="4">
        <v>2240</v>
      </c>
      <c r="J29" s="4">
        <v>198136</v>
      </c>
      <c r="K29" s="4">
        <v>68930</v>
      </c>
      <c r="L29" s="4">
        <v>57702</v>
      </c>
      <c r="M29" s="4">
        <v>111924</v>
      </c>
      <c r="N29" s="4">
        <f t="shared" si="0"/>
        <v>79518.666666666672</v>
      </c>
      <c r="O29" s="6" t="s">
        <v>33</v>
      </c>
      <c r="P29" s="6" t="s">
        <v>33</v>
      </c>
      <c r="Q29" s="5" t="s">
        <v>120</v>
      </c>
    </row>
    <row r="30" spans="1:17" ht="182.25" customHeight="1" x14ac:dyDescent="0.25">
      <c r="A30" s="8">
        <v>28</v>
      </c>
      <c r="B30" s="29" t="s">
        <v>77</v>
      </c>
      <c r="C30" s="5" t="s">
        <v>75</v>
      </c>
      <c r="D30" s="5" t="s">
        <v>76</v>
      </c>
      <c r="E30" s="11">
        <v>44685</v>
      </c>
      <c r="F30" s="22">
        <v>0.49</v>
      </c>
      <c r="G30" s="4">
        <v>550</v>
      </c>
      <c r="H30" s="4">
        <v>43643</v>
      </c>
      <c r="I30" s="4">
        <v>79343</v>
      </c>
      <c r="J30" s="4">
        <v>473536</v>
      </c>
      <c r="K30" s="4">
        <v>625991</v>
      </c>
      <c r="L30" s="4">
        <v>552043</v>
      </c>
      <c r="M30" s="4">
        <v>100000</v>
      </c>
      <c r="N30" s="4">
        <f t="shared" si="0"/>
        <v>426011.33333333331</v>
      </c>
      <c r="O30" s="4" t="s">
        <v>33</v>
      </c>
      <c r="P30" s="4" t="s">
        <v>33</v>
      </c>
      <c r="Q30" s="4" t="s">
        <v>33</v>
      </c>
    </row>
    <row r="31" spans="1:17" ht="283.5" x14ac:dyDescent="0.25">
      <c r="A31" s="8">
        <v>29</v>
      </c>
      <c r="B31" s="29" t="s">
        <v>121</v>
      </c>
      <c r="C31" s="5" t="s">
        <v>75</v>
      </c>
      <c r="D31" s="5" t="s">
        <v>132</v>
      </c>
      <c r="E31" s="23">
        <v>45424</v>
      </c>
      <c r="F31" s="22">
        <v>0.03</v>
      </c>
      <c r="G31" s="24" t="s">
        <v>122</v>
      </c>
      <c r="H31" s="24" t="s">
        <v>122</v>
      </c>
      <c r="I31" s="4">
        <v>0</v>
      </c>
      <c r="J31" s="4">
        <v>165000</v>
      </c>
      <c r="K31" s="4">
        <v>204094</v>
      </c>
      <c r="L31" s="25" t="s">
        <v>122</v>
      </c>
      <c r="M31" s="25" t="s">
        <v>122</v>
      </c>
      <c r="N31" s="25" t="s">
        <v>122</v>
      </c>
      <c r="O31" s="4" t="s">
        <v>122</v>
      </c>
      <c r="P31" s="4" t="s">
        <v>122</v>
      </c>
      <c r="Q31" s="4" t="s">
        <v>33</v>
      </c>
    </row>
  </sheetData>
  <autoFilter ref="A1:Q30" xr:uid="{00000000-0009-0000-0000-000000000000}"/>
  <mergeCells count="5">
    <mergeCell ref="B1:B2"/>
    <mergeCell ref="C1:C2"/>
    <mergeCell ref="D1:D2"/>
    <mergeCell ref="E1:E2"/>
    <mergeCell ref="F1:F2"/>
  </mergeCells>
  <phoneticPr fontId="7" type="noConversion"/>
  <pageMargins left="0.25" right="0.25" top="0.75" bottom="0.75" header="0.3" footer="0.3"/>
  <pageSetup paperSize="8"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AC7317E180F93B428C7ABC89E24AD5C0" ma:contentTypeVersion="17" ma:contentTypeDescription="Creare un nuovo documento." ma:contentTypeScope="" ma:versionID="ab411f53120b13fbbb6c27d42733fb57">
  <xsd:schema xmlns:xsd="http://www.w3.org/2001/XMLSchema" xmlns:xs="http://www.w3.org/2001/XMLSchema" xmlns:p="http://schemas.microsoft.com/office/2006/metadata/properties" xmlns:ns2="0dcd7a14-751b-47e3-aaf6-c226b86a6d6e" xmlns:ns3="02889c1a-67d6-4c24-9b48-7879aa3cd319" targetNamespace="http://schemas.microsoft.com/office/2006/metadata/properties" ma:root="true" ma:fieldsID="99758b897e2f4c2b68ba9a7d484c5518" ns2:_="" ns3:_="">
    <xsd:import namespace="0dcd7a14-751b-47e3-aaf6-c226b86a6d6e"/>
    <xsd:import namespace="02889c1a-67d6-4c24-9b48-7879aa3cd319"/>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AutoKeyPoints" minOccurs="0"/>
                <xsd:element ref="ns2:MediaServiceKeyPoints" minOccurs="0"/>
                <xsd:element ref="ns2:MediaServiceGenerationTime" minOccurs="0"/>
                <xsd:element ref="ns2:MediaServiceEventHashCode" minOccurs="0"/>
                <xsd:element ref="ns2:MediaLengthInSeconds" minOccurs="0"/>
                <xsd:element ref="ns2:MediaServiceSearchProperties" minOccurs="0"/>
                <xsd:element ref="ns2:lcf76f155ced4ddcb4097134ff3c332f" minOccurs="0"/>
                <xsd:element ref="ns3:TaxCatchAll" minOccurs="0"/>
                <xsd:element ref="ns2:MediaServiceObjectDetectorVersions" minOccurs="0"/>
                <xsd:element ref="ns2:MediaServiceDateTake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dcd7a14-751b-47e3-aaf6-c226b86a6d6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OCR" ma:index="11" nillable="true" ma:displayName="MediaServiceOCR" ma:internalName="MediaServiceOCR" ma:readOnly="true">
      <xsd:simpleType>
        <xsd:restriction base="dms:Note">
          <xsd:maxLength value="255"/>
        </xsd:restriction>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SearchProperties" ma:index="17" nillable="true" ma:displayName="MediaServiceSearchProperties" ma:hidden="true" ma:internalName="MediaServiceSearchProperties" ma:readOnly="true">
      <xsd:simpleType>
        <xsd:restriction base="dms:Note"/>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c5ef9682-6c55-4541-b5a3-cf23735ee82a"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DateTaken" ma:index="22"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2889c1a-67d6-4c24-9b48-7879aa3cd319" elementFormDefault="qualified">
    <xsd:import namespace="http://schemas.microsoft.com/office/2006/documentManagement/types"/>
    <xsd:import namespace="http://schemas.microsoft.com/office/infopath/2007/PartnerControls"/>
    <xsd:element name="TaxCatchAll" ma:index="20" nillable="true" ma:displayName="Taxonomy Catch All Column" ma:hidden="true" ma:list="{59983666-82d3-431c-8ca4-978077d512ee}" ma:internalName="TaxCatchAll" ma:showField="CatchAllData" ma:web="02889c1a-67d6-4c24-9b48-7879aa3cd319">
      <xsd:complexType>
        <xsd:complexContent>
          <xsd:extension base="dms:MultiChoiceLookup">
            <xsd:sequence>
              <xsd:element name="Value" type="dms:Lookup" maxOccurs="unbounded" minOccurs="0" nillable="true"/>
            </xsd:sequence>
          </xsd:extension>
        </xsd:complexContent>
      </xsd:complexType>
    </xsd:element>
    <xsd:element name="SharedWithUsers" ma:index="23"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4"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0dcd7a14-751b-47e3-aaf6-c226b86a6d6e">
      <Terms xmlns="http://schemas.microsoft.com/office/infopath/2007/PartnerControls"/>
    </lcf76f155ced4ddcb4097134ff3c332f>
    <TaxCatchAll xmlns="02889c1a-67d6-4c24-9b48-7879aa3cd319"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D9185EF-213C-4722-B8EA-CDF11438BC40}"/>
</file>

<file path=customXml/itemProps2.xml><?xml version="1.0" encoding="utf-8"?>
<ds:datastoreItem xmlns:ds="http://schemas.openxmlformats.org/officeDocument/2006/customXml" ds:itemID="{4D1CD64D-2103-4CD6-9B65-7E406CAA6901}">
  <ds:schemaRefs>
    <ds:schemaRef ds:uri="http://www.w3.org/XML/1998/namespace"/>
    <ds:schemaRef ds:uri="8fe4be07-ee0c-47dc-b8e5-707103d38ad2"/>
    <ds:schemaRef ds:uri="http://schemas.microsoft.com/office/2006/metadata/properties"/>
    <ds:schemaRef ds:uri="http://schemas.microsoft.com/office/2006/documentManagement/types"/>
    <ds:schemaRef ds:uri="http://purl.org/dc/elements/1.1/"/>
    <ds:schemaRef ds:uri="http://purl.org/dc/terms/"/>
    <ds:schemaRef ds:uri="http://schemas.microsoft.com/office/infopath/2007/PartnerControls"/>
    <ds:schemaRef ds:uri="http://schemas.openxmlformats.org/package/2006/metadata/core-properties"/>
    <ds:schemaRef ds:uri="http://purl.org/dc/dcmitype/"/>
    <ds:schemaRef ds:uri="0dcd7a14-751b-47e3-aaf6-c226b86a6d6e"/>
    <ds:schemaRef ds:uri="02889c1a-67d6-4c24-9b48-7879aa3cd319"/>
  </ds:schemaRefs>
</ds:datastoreItem>
</file>

<file path=customXml/itemProps3.xml><?xml version="1.0" encoding="utf-8"?>
<ds:datastoreItem xmlns:ds="http://schemas.openxmlformats.org/officeDocument/2006/customXml" ds:itemID="{A433DE79-F9A7-4503-AAE6-4CBA7908113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1</vt:i4>
      </vt:variant>
      <vt:variant>
        <vt:lpstr>Intervalli denominati</vt:lpstr>
      </vt:variant>
      <vt:variant>
        <vt:i4>2</vt:i4>
      </vt:variant>
    </vt:vector>
  </HeadingPairs>
  <TitlesOfParts>
    <vt:vector size="3" baseType="lpstr">
      <vt:lpstr>poliba_partecipate 2024</vt:lpstr>
      <vt:lpstr>'poliba_partecipate 2024'!Area_stampa</vt:lpstr>
      <vt:lpstr>'poliba_partecipate 2024'!Titoli_stampa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Francesca Trotta</dc:creator>
  <cp:lastModifiedBy>Rita Roberta Lograno</cp:lastModifiedBy>
  <cp:lastPrinted>2025-10-31T14:43:25Z</cp:lastPrinted>
  <dcterms:created xsi:type="dcterms:W3CDTF">2013-09-09T07:24:48Z</dcterms:created>
  <dcterms:modified xsi:type="dcterms:W3CDTF">2025-12-03T09:24:25Z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0x010100AC7317E180F93B428C7ABC89E24AD5C0</vt:lpwstr>
  </property>
  <property fmtid="{D5CDD505-2E9C-101B-9397-08002B2CF9AE}" pid="3" name="MediaServiceImageTags">
    <vt:lpwstr/>
  </property>
</Properties>
</file>