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F:\varie lavoro\partecipate\2022\razionalizzazione\Alla Corte dei Conti\"/>
    </mc:Choice>
  </mc:AlternateContent>
  <xr:revisionPtr revIDLastSave="0" documentId="13_ncr:1_{C1060734-98C7-421E-8B2A-FA0F8DF9BA0C}" xr6:coauthVersionLast="47" xr6:coauthVersionMax="47" xr10:uidLastSave="{00000000-0000-0000-0000-000000000000}"/>
  <bookViews>
    <workbookView xWindow="-120" yWindow="-120" windowWidth="29040" windowHeight="15720" xr2:uid="{00000000-000D-0000-FFFF-FFFF00000000}"/>
  </bookViews>
  <sheets>
    <sheet name="poliba_partecipate 2022" sheetId="1" r:id="rId1"/>
  </sheets>
  <definedNames>
    <definedName name="_xlnm._FilterDatabase" localSheetId="0" hidden="1">'poliba_partecipate 2022'!$A$1:$AB$35</definedName>
    <definedName name="_xlnm.Print_Area" localSheetId="0">'poliba_partecipate 2022'!$A$1:$Q$32</definedName>
    <definedName name="razionalizzazione">#REF!</definedName>
    <definedName name="_xlnm.Print_Titles" localSheetId="0">'poliba_partecipate 2022'!$1:$2</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4" i="1" l="1"/>
  <c r="X5" i="1"/>
  <c r="X6" i="1"/>
  <c r="X7" i="1"/>
  <c r="X8" i="1"/>
  <c r="X9" i="1"/>
  <c r="X10" i="1"/>
  <c r="X11" i="1"/>
  <c r="X12" i="1"/>
  <c r="X13" i="1"/>
  <c r="X14" i="1"/>
  <c r="X15" i="1"/>
  <c r="X16" i="1"/>
  <c r="X17" i="1"/>
  <c r="X18" i="1"/>
  <c r="X19" i="1"/>
  <c r="X20" i="1"/>
  <c r="X21" i="1"/>
  <c r="X22" i="1"/>
  <c r="X23" i="1"/>
  <c r="X24" i="1"/>
  <c r="X25" i="1"/>
  <c r="X26" i="1"/>
  <c r="X27" i="1"/>
  <c r="X28" i="1"/>
  <c r="X29" i="1"/>
  <c r="X34" i="1"/>
  <c r="X3" i="1"/>
</calcChain>
</file>

<file path=xl/sharedStrings.xml><?xml version="1.0" encoding="utf-8"?>
<sst xmlns="http://schemas.openxmlformats.org/spreadsheetml/2006/main" count="463" uniqueCount="261">
  <si>
    <t>TIPOLOGIA</t>
  </si>
  <si>
    <t>OGGETTO SOCIALE</t>
  </si>
  <si>
    <t>CODICE FISCALE</t>
  </si>
  <si>
    <t>PARTITA IVA</t>
  </si>
  <si>
    <t xml:space="preserve">INDIRIZZO MAIL </t>
  </si>
  <si>
    <t>DATA COSTITUZIONE</t>
  </si>
  <si>
    <t>s.c.a.r.l.</t>
  </si>
  <si>
    <t>la società non persegue finalità di lucro, ha scopo consortile quindi mutualistico ed ha finalità di sostenere attraverso l'eccellenza scientifica e tecnologica l'attrattività di investimenti in settori produttivi ad alta tecnologia</t>
  </si>
  <si>
    <t>info@dhitech.it</t>
  </si>
  <si>
    <t>www.dhitech.it</t>
  </si>
  <si>
    <t>DITNE s.c.a.r.l.- Distretto nazionale sull'energia</t>
  </si>
  <si>
    <t>S.c.a.r.l.</t>
  </si>
  <si>
    <t>CCT IMPRESAMBIENTE S.C.A.R.L. Nodo principale Basilicata</t>
  </si>
  <si>
    <t>s.c.ar.l.</t>
  </si>
  <si>
    <t>Si occupa di servizi ambientali e di informazione scientifico tecnologica attraverso la diffusione di informazione scientifico tecnologiche...; informazioni sui programmi comunitari, nazionali e regionali mirati a promuovere lo sviluppo tecnologico e l'innovazione; trasferimento tecnologico: individuazione dei centri di competenza tecnologica esterni all'area in grado di fornire tecnologie adeguate alla soluzione dei problemi delle imprese assistite; attività di formazione nei settori sopra indicati e nel campo ambientale</t>
  </si>
  <si>
    <t>CCT BIOSISTEMA s.c.a.r.l.</t>
  </si>
  <si>
    <t>Il compito principale del Centro di Competenza Bionetwork è la costituzione e attivazione di una rete scientifica e formativa finalizzata a rendere disponibili risorse strumentali, competenze e professionalità specialistiche idonee a favorire la crescita e lo sviluppo tecnologico delle aree del Mezzogiorno attraverso lo scambio e la condivisione di competenze tecnologie e sistemi metodologici</t>
  </si>
  <si>
    <t>biosistema@uniss.it</t>
  </si>
  <si>
    <t xml:space="preserve"> La Società ha scopo consortile, mutualistico e non lucrativo e non può quindi distribuire ai soci utili che, se prodotti, devono essere reinvestiti in attività di ricerca sviluppo e formazione. Essa ha la finalità di intraprendere iniziative idonee allo sviluppo, nella Regione Puglia, di un tecnologica, l'attrattività di investimenti in settori produttivi ad alta tecnologia, di contribuire al rafforzamento delle competenze tecnico scientifiche dei soci, nonché di rafforzare il sistema della ricerca pugliese, a livello nazionale ed internazionale. 
La Società indirizzerà le proprie attività fin dall'inizio, ma non in forma esclusiva, sui seguenti filoni e tematiche della ricerca tecnologica:
- Nuove tecnologie e metodi innovativi per la progettazione e realizzazione con materiali avanzati di componenti e strutture per impiego aerospaziale.
- Nuove tecnologie per componenti di sistemi per il monitoraggio e la sicurezza nel settore aerospaziale. 
- Nuovi metodi e tecnologie innovative per la realizzazione di sistemi integrati di gestione operazioni, di gestione del ciclo di vita dei prodotti e di protezione delle infrastrutture nel settore aerospaziale. 
-Tecnologie dei turbomotori aeronautici.
- Prodotti e processi delle PMI aerospaziali.
(4.2) Per il raggiungimento dell'oggetto sociale la Società potrà svolgere, direttamente o indirettamente, ogni iniziativa ritenuta opportuna per favorire la nascita, lo sviluppo e l'insediamento sul territorio della Regione Puglia di imprese nel settore aerospaziale. Al fine di potenziare le reti di collegamento volte a favorire e valorizzare la scelta strategica di ricerca, innovazione e conoscenza aperta e competitiva, la Società potrà porre in essere iniziative mirate:
- a stimolare il rafforzamento e la sinergia delle attività di ricerca e sviluppo dei soci consorziati e dell'area del distretto tecnologico;
- a sostenere lo sviluppo nell'area regionale del distretto tecnologico, di strutture nuove o esistenti di ricerca e sviluppo di imprese nazionali e internazionali;
- all'avvio di nuove iniziative imprenditoriali o all'ulteriore sviluppo delle iniziative esistenti afferenti il settore avanzato oggetto del distretto tecnologico;
- al trasferimento di conoscenze tecnologiche alle aziende operanti nell'area del distretto;
- alla creazione dei presupposti per il rientro di tecnici qualificati o ricercatori oggi operanti in aree diverse:
- all'attrazione e alla formazione di personale tecnico e di ricerca di elevata qualità;
- al rafforzamento della rete nazionale dei distretti tecnologici.
(4.3) A tal fine la Società potrà: 
- impiantare, ampliare e sviluppare strutture idonee e qualificate per lo svolgimento di attività di ricerca scientifico/tecnologica e produttiva, derivanti anche da spin-off di attività di ricerca;
- elaborare il piano per l'utilizzo, da parte dei soci consorziati e da soggetti terzi, delle strutture realizzate; 
- gestire le strutture nelle loro parti comuni e gestire i rapporti con i Soci consorziati e i soggetti terzi per le parti occupate dagli stessi per le specifiche attività di ricerca e sviluppo;
- elaborare le linee strategiche di indirizzo per tutte le attività del distretto tecnologico pugliese, attraverso studi di trend tecnologici e di identificazione dei settori a più alto potenziale di sviluppo;
- promuovere progetti che si propongano l'obiettivo di creazione di nuove imprese o di rafforzamento di imprese esistenti, nonché sostenere progetti di ricerca e/o di insediamento produttivo presentati autonomamente dai Soci e da essi realizzati;
- promuovere per conto dei Soci, presso gli organismi competenti sia nazionali che internazionali, progetti di ricerca e sviluppo demandando a tali Soci la loro attuazione;
- promuovere e curare la formazione, a forte specializzazione tecnologica, di ricercatori, di tecnici e di operatori nel settore di interesse, attraverso le strutture della Società e quelle dei Soci o di altre primarie istituzioni;
- avviare e gestire iniziative atte alla valorizzazione e allo sviluppo del distretto tecnologico;
- erogare servizi per conto terzi nei settori di propri competenza;
- promuovere e/o partecipare, anche in collaborazione con soggetti terzi, a programmi di ricerca e sviluppo;
- fornire assistenza a enti pubblici e associazioni di categoria sul tema dello sviluppo, dell'innovazione e dell'imprenditoria tecnologica;
- promuovere le competenze tecnologiche dei Soci del distretto;
- promuovere la creazione di strutture di ricerca collegate con l'obiettivo di accrescere il livello tecnologico del distretto;
- incentivare lo sviluppo di nuove iniziative imprenditoriali ritenute meritevoli, eventualmente anche solo indirettamente, tramite la costituzione, la promozione o la gestione di un fondo di venture capitaI anche di soggetti terzi;
- fungere da supporto alla definizione delle strategie di promozione e sviluppo dell'aerospazio elaborate dal distretto aerospaziale pugliese riconosciuto dalla Regione Puglia ai sensi della Legge Regionale 3 agosto 2007, n. 23.
La Società è autorizzata a partecipare a gare di appalto inerenti il proprio oggetto sociale, fermo restando che gli eventuali utili prodotti saranno ripartiti secondo le modalità indicate nell'articolo 31 del presente Statuto.
La Società per il raggiungimento degli scopi sociali di cui ai precedenti punti 4.1, 4.2 e 4.3, potrà compiere tutte le operazioni che l'organo amministrativo riterrà utili o necessarie. La Società potrà contrarre mutui e ricorrere a qualsiasi forma di finanziamento con istituti di credito, banche, società o privati e potrà concedere garanzie reali. La Società potrà assumere interessenze o partecipazioni in imprese o società aventi oggetto analogo, affine o connesso al proprio, nel rispetto dell' art. 2361 c.c..</t>
  </si>
  <si>
    <t>www.dtascarl.it</t>
  </si>
  <si>
    <t xml:space="preserve">società consortile a r.l. </t>
  </si>
  <si>
    <t xml:space="preserve">si occupa di studio ricerca e sviluppo per l'industrializzazione di tecnologie , dimostratori di prototipo  nel settore della meccatronica , nonché della commercializzazione dei risultati anche sotto forma di servizio ai soci e ai terzi </t>
  </si>
  <si>
    <t>società consortile a R.L.</t>
  </si>
  <si>
    <t>la società nasce per essere la struttura che gestisce il nodo secondario della regione puglia nella rete del centro di competenza ICT SUD. Si propone di svolgere  attività di ricerca, sviluppo, trasferimento tecnologico e formazione superiore  nel settore delle tecnologie dell'informazione e della comunicazione e delle nuove tecnologie in generale, con l’obiettivo di mantenere e sviluppare un sistema di competenze e professionalità di elevato livello in un settore, come quello delle tecnologie dell’informazione e delle comunicazioni, strategico per lo sviluppo economico ed industriale della Puglia.</t>
  </si>
  <si>
    <t>info@daisy-net.com</t>
  </si>
  <si>
    <t>www.daisy-net.com</t>
  </si>
  <si>
    <t xml:space="preserve">promuove le relazioni tra ricerca e impresa, con particolare riguardo alle applicazioni produttive ed al trasferimento di tecnologie nel settore agroalimentare ed agroindustriale ; creazione di realtà imprenditoriali nuove nel settore agroalimentare che siano ad alta intensità di conoscenza </t>
  </si>
  <si>
    <t>03341460719</t>
  </si>
  <si>
    <t>info@darepuglia.it</t>
  </si>
  <si>
    <t>www.darepuglia.it</t>
  </si>
  <si>
    <t>SCARL
COSTITUITO IN RISPOSTA AL BANDO MIUR 713/RIC DEL 29/10/11</t>
  </si>
  <si>
    <t>La Società ha per oggetto lo svolgimento di attività di ricerca di base e applicata, di ricerca industriale, di sviluppo sperimentale, di alta formazione e di trasferimento di competenze nel settore della tecnologia dell’informazione e della comunicazione, al fine di valorizzare le risorse scientifiche presenti nella regione Puglia e di stimolare i collegamenti con istituzioni scientifiche di altri paesi, di rafforzare i processi di trasferimento tecnologico nelle imprese, enti e organismi pubblici locali e di offrire condizioni competitive per l'attrazione di imprese e il rafforzamento di attività produttive altamente innovative. Essa ha, altresì, lo scopo di fornire supporti organizzativi, tecnici e finanziari ai soci e di promuoverne e coordinarne la partecipazione ai programmi di ricerca e sviluppo regionali, nazionali, comunitari e internazionali.</t>
  </si>
  <si>
    <t>spin off s.r.l.</t>
  </si>
  <si>
    <t>La società è costituita con lo scopo di utilizzare in modo imprenditoriale, in contesti innovativi, i risultati di ricerche condotte presso il Politecnico e sviluppare nuovi prodotti e servizi. Per tali finalità, la Società potrà: progettare e/o condurre indagini sulle caratteristiche materiche, costruttive, tecniche e tecnologiche di edifici esistenti, anche seguendo le metodologie derivanti dai risultati dell'attività di ricerca svolta presso il DAU; indagini dello stato di conservazione di edifici esistenti, condurre attività di misura e monitoraggio di parametri in edifici esistenti; fornire servizi per la diagnostica in sito e/o in laboratorio su materiali e componenti del patrimonio costruito; servizi per l'analisi di patologie e dissesti in eddifici esistenti, per la progettazione, realizzazione e sperimentazione di materiali innovativi per il recupero di edifici esistenti.</t>
  </si>
  <si>
    <t>info@bred-srl.com</t>
  </si>
  <si>
    <t>www.bred-srl.com</t>
  </si>
  <si>
    <t>02860170733</t>
  </si>
  <si>
    <t>d.costantino@poliba.it; aeseisrl@pec.it</t>
  </si>
  <si>
    <t>La società ha per oggetto lo svolgimento delle seguenti attività: progettazione, industrializzazione, messa in opera e commercializzazione di strumenti, procedure e sistemi per la meccanica sperimentale, la diagnostica strutturale e la diminuzione dell'impatto ambientale dei rifuiti e la relativa consulenza industriale, in tutti gli ambiti e le aree applicabili.</t>
  </si>
  <si>
    <t>O7117590724</t>
  </si>
  <si>
    <t>Realizzazione di prodotti,processi e servizi innovativi e/o di elevato contenuto scientifico o tecnologico nel campo del telerilevamento e delle relative tecnologie hardware e software con particolare attenzione alle applicazioni alla Geomatica.</t>
  </si>
  <si>
    <t>06424840723</t>
  </si>
  <si>
    <t>www.gapsrl.eu</t>
  </si>
  <si>
    <t>np</t>
  </si>
  <si>
    <t>www.innovative-solutions.it</t>
  </si>
  <si>
    <t>Ricerca e progettazione personalizzata di sistemi meccanici altamente innovativi, sviluppati sulla base delle tecnologie più attuali.Realizzazione di prototipi e prodotti di macchine innovative nel settore del lavoro aereo (piattaforme aeree, sistemi per la manutenzione delle macchine e impianti in quota, nel settore della produzione ed utilizzazione di energie alternative,nel settore della diagnostica per le strutture industriali e civili).</t>
  </si>
  <si>
    <t xml:space="preserve">polimech@pec.it </t>
  </si>
  <si>
    <t>Progettazione, sviluppo di proprietà intellettuale, costruzione e gestione, anche chiavi in mano, di beni e servizi nel settore dell’ICT nei seguenti scenari applicativi: industriale, agroalimentare, turistico, monitoraggio ambientale; nel settore dell’elettronica delle telecomunicazioni; nel settore dell’automazione industriale, logistica di magazzino, di prodotto e di trasporto; nel settore della bio medica; nel settore della sicurezza. Progettazione nei limiti di legge, costruzione e gestione, anche chiavi in mano, di opere civili, impiantistiche e industriali nei settori dell’energia, gas, ambiente, rifiuti e acque, il tutto anche a carattere interdisciplinare. Sviluppo di codici su specifica del committente. Acquisto, cessione, sviluppo, implementazione e utilizzo di tecnologie, licenze e brevetti nell’ambito dei settori di cui sopra.  Promozione, creazione e formazione di personale e professionalità nei settori di cui sopra.  Rappresentanza e commercializzazione  di tutti i prodotti nell’ambito dei settori di cui sopra.</t>
  </si>
  <si>
    <t>www.bestengineering.it</t>
  </si>
  <si>
    <t>07122480721</t>
  </si>
  <si>
    <t>www.tetambiente.com</t>
  </si>
  <si>
    <t xml:space="preserve">Sostenere attraverso l'eccellenza scientifica e tecnologica l'attrattività di investimenti in settori produttivi nel campo delle energie rinnovabili e si focalizzerà sui seguenti obiettivi strategici: consolidamento infrastrutturale della ricerca e trasferimento tecnologico in relazione alle necessità e alle aspettative espresse dalle realtà produttive nazionali nel settore delle energie rinnovabili, nonché alle strategie europee condivise per la competitività, l'innovazione e lo sviluppo sostenibile, anche attraverso la costituzione (o il consolidamento) di laboratori di ricerca e sviluppo ad alto rischio in compartecipazione con le aziende leader nei rispettivi settori, etc </t>
  </si>
  <si>
    <t>SITO WEB
link</t>
  </si>
  <si>
    <t>Vito Gaudiano
Palma Frascati Ufficio Amministrativo Openet Technologies S.p.A.
segreteria@cct-impresambiente.com</t>
  </si>
  <si>
    <t>http://www.cct-impresambiente.com/</t>
  </si>
  <si>
    <t>DITNE@PEC.IT</t>
  </si>
  <si>
    <t>www.ditne.it</t>
  </si>
  <si>
    <t>07/12/2006</t>
  </si>
  <si>
    <t>segreteria@dtascarl.it
distretto@pec.dtascarl.it</t>
  </si>
  <si>
    <t>DTA - Distretto Tecnologico Aerospaziale Scarl</t>
  </si>
  <si>
    <t>P.IVA 06661690724</t>
  </si>
  <si>
    <t>http://www.distrettomedis.it/</t>
  </si>
  <si>
    <t>info@distrettomedis.it</t>
  </si>
  <si>
    <t>P.IVA 06770010723</t>
  </si>
  <si>
    <t>NESSUNO</t>
  </si>
  <si>
    <t xml:space="preserve"> P.IVA 07472500722</t>
  </si>
  <si>
    <t>silab-daisy@pec.it; giuseppe.visaggio@uniba.it</t>
  </si>
  <si>
    <t>P.IVA 07332870729</t>
  </si>
  <si>
    <t>P.IVA 06918090728</t>
  </si>
  <si>
    <t>P.IVA 06162280728</t>
  </si>
  <si>
    <t>info@microlaben.com</t>
  </si>
  <si>
    <t>PI e CF: 07154370725</t>
  </si>
  <si>
    <t>info@polishape3d.it</t>
  </si>
  <si>
    <t>www.polishape3d.it</t>
  </si>
  <si>
    <t>C.F./ P. Iva: 02571580733</t>
  </si>
  <si>
    <t>info@wecsrl.it</t>
  </si>
  <si>
    <t>Ricerca di base,ricerca industriale,studio,progettazione,sviluppo precompetitivo,installazione,manutenzione di processi e tecnologie innovative,di macchinari, impianti,sorgenti ed apparati tecnici nell'ambito di attività artigianali,industriali,sociali, di servizio e di ricerca.Studio di fattibilità,progettazione e sviluppo di pachetti software prevalentemente ma non esclusivamente nel settore della saldatura. Produzione,commercializzazione e assistenza post-vendita dei prodotti/realizzazione e certificazione di prove meccaniche su materiali metallici e su strutture saldate.Elaborazione e verifica di qualifiche dei procedimenti di saldature e di saldatori.Sviluppo,introduzione e ottimizzazione di nuovi procedimenti e/o sistemi di saldatura.</t>
  </si>
  <si>
    <t>La società ha per oggetto l’esercizio delle attività connesse alla ricerca, alla prototipazione, allo sviluppo,
alla realizzazione nonché alla produzione e commercializzazione di nuove opere, prodotti e servizi evoluti
e personalizzati nel campo dell’ingegneria industriale, dell’ingegneria civile, dell’informatica, della
consulenza tecnica, organizzativa ed economica.</t>
  </si>
  <si>
    <t>P.IVA 03923850758</t>
  </si>
  <si>
    <t>P.IVA 02216850749</t>
  </si>
  <si>
    <t>AutoLogS è uno spin-off interuniversitario del Politecnico di Bari e dell’Università di Trieste, nasce con l'obiettivo di fornire risposte quantitative a problemi di analisi e sintesi di scenari decisionali e di ottimizzazione, soluzioni smart basate su tecnologie innovative e ICT, progetto e sviluppo di sistemi di supporto alle decisioni, sistemi integrati di gestione e studi di fattibilità nell’ambito dei sistemi di produzione, distribuzione, sanitari, servizi di trasporto, raccolta rifiuti, distribuzione dell’energia elettrica.</t>
  </si>
  <si>
    <t>07452050722</t>
  </si>
  <si>
    <t xml:space="preserve">info@autologs.eu 
autologs@pec.it 
</t>
  </si>
  <si>
    <t>www.autologs.eu</t>
  </si>
  <si>
    <t>Sviluppo e realizzazione di strumenti informatici innovativi per l'analisi e il supporto alle decisioni nell'ambito dell'ingegneria civile da utilizzare in ambienti software e dispositivi informatici a larga diffusione; attività di supporto e di consulenza tecnico-scientifica; commercializzazione degli strumenti innovativi per l'analisi e il supporto alle decisioni nell'ambioto dell'ingegneria civile attraverso procedure di commercio anche via Internet.</t>
  </si>
  <si>
    <t>07505050729</t>
  </si>
  <si>
    <t xml:space="preserve">info@idea-rt.com </t>
  </si>
  <si>
    <t xml:space="preserve">www.hydroinformatics.it/IDEA-RT </t>
  </si>
  <si>
    <t>Trasferimento tecnologico di know how tecnico scientifico ad enti pubblici e privati; informazione, consulenza e assistenza agli enti pubblici e privati in ambito gestionale e della formazione; assistenza e consulenza nel campo urbanistico, della progettazione e direzione lavori richiesti da enti  pubblici e privati, assistenza e consulenza in ambito del risparmio energetico e delle fonti rinnovabili;  assistenza e consulenza per la formazione professionale, per il miglioramento della gestione delle imprese private, per i servizi di ingegneria finanziaria e con attinenza all'ambito fiscale e tributario per enti pubblici e privati.</t>
  </si>
  <si>
    <t>07392070723</t>
  </si>
  <si>
    <t xml:space="preserve">Trasferimento delle conoscenze tecnologiche innovative nel campo del rilievo architettonico, ingegneristico e geomatico; progettazione, coordinamento e realizzazione di rilievi metrici di tipo architettonico, ingegneristico e geomatico in genere; trattamento immagini telerilevate, rilievi di collaudo e monitoraggi strutturali e ambientali; corsi di formazione a privati e P.A.; attività di ricerca e sviluppo; coordinamento di attività complessa finalizzata alla comunicazione; editoria, progettazione e coordinamento di eventi complessi.  </t>
  </si>
  <si>
    <t>www.aesei.it</t>
  </si>
  <si>
    <t xml:space="preserve">info@desinnovation.com
desinnovation@pec.it
marketing@desinnovation.com  </t>
  </si>
  <si>
    <t xml:space="preserve">
www.desinnovation.com 
</t>
  </si>
  <si>
    <t>L'OGGETTO SOCIALE E' COSTITUITO DALLE SEGUENTI ATTIVITA' - ESEGUITE, COME OCCORRA E SOTTO TUTTI GLI OBBLIGHI DI LEGGE, IN PROPRIO E/O IN ASSOCIAZIONE, ANCHE TEMPORANEA CON TERZI, E/O IN COLLABORAZIONE CON TERZI, QUALE CHE NE SIA LA FORMA O IL TITOLO GIURIDICO, E/O PER CONTO DI TERZI E/O PER MEZZO DI TERZI - E PRECISAMENTE: A) LA ATTIVITA' DI FORMULAZIONE E DI FORNITURA DI SOLUZIONI INNOVATIVE - ELABORATE SULLA BASE DEGLI ESITI DELL'IMPIEGO COMBINATO DELLA SPETTROSCOPIA DI RISONANZA MAGNETICA NUCLEARE (NMR), DELL'ANALISI STATISTICA E DELLE TECNICHE ANALITICHE IDONEE ALL'ANALISI DEGLI ALIMENTI - FINALIZZATE ALLA VALORIZZAZIONE DEI PRODOTTI ALIMENTARI (IN PARTICOLARE DI QUELLI TIPICI PUGLIESI), MEDIANTE IL MIGLIORAMENTO DELLE CARATTERISTICHE DEL PRODOTTO STESSO, ED ALLA OTTIMIZZAZIONE DEI PROCESSI DI PRODUZIONE, DI CONSERVAZIONE O DI TRASFORMAZIONE.</t>
  </si>
  <si>
    <t>06918090728</t>
  </si>
  <si>
    <t xml:space="preserve">info@innovative-solutions.it
postmaster@pec.innovative-solutions.it
direzione@pec.innovative-solutions.it
</t>
  </si>
  <si>
    <t>Ingegnerizzazione,sviluppo di prototipi e produzione in piccole serie di dispositivi ed apparati elettronici innovativi ad elevato contenuto tecnologico anche derivanti dall'attività di ricerca presso il DEE.Studio di fattibilità,progettazione,sviluppo e prototipazione di sistemi elettronici,di automazione industriale,informatici,di telecomunicazioni e sensoristica.Produzione,commercializzazione e assistenza post vendita dei sistemi. Favorire l'aggiornamento culturale e professionale dei soci; formazione specialistica nei settori di competenza.</t>
  </si>
  <si>
    <t>06162280728</t>
  </si>
  <si>
    <t>www.microlaben.com</t>
  </si>
  <si>
    <t>Progettazione, realizzazione e fornitura di sistemi di scansione low-cost e sistemi di rilievo e di misura per qualsiasi tipo di applicazione sia in campo medico che biometrico. Sviluppo e consulenza nel campo della fabbricazione additiva e della prototipazione rapida con tecniche quali la Fused Deposition Moddelling o con altre metodologie di fabbricazione. Consulenza e service per autofinanziare le attività di ricerca della società.</t>
  </si>
  <si>
    <t>www.wecsrl.it</t>
  </si>
  <si>
    <t>06736620722</t>
  </si>
  <si>
    <t>06428040726</t>
  </si>
  <si>
    <t xml:space="preserve">ingenium@poliba.it </t>
  </si>
  <si>
    <t>www.ingenium.poliba.it</t>
  </si>
  <si>
    <t>07011660722</t>
  </si>
  <si>
    <t xml:space="preserve">
info@bestengineering.it
gfa@bestengineering.it
best@pec.bestengineering.it</t>
  </si>
  <si>
    <t xml:space="preserve">T&amp;A S.R.L. Tecnologia e Ambiente  
Spin off del Politecnico
Sede Legale: Via Tanzi, 39/E 
70121 Bari 
 Tel./Fax + 39 080 5559732 
</t>
  </si>
  <si>
    <t>La società ha per oggetto lo svolgimento di iniziative e attività, in abito pubblico e privato, concernebti in via prevalente, ma non esclusiva, il settore ambientale; svolgimento di studi e ricerche, fornitura di servizi alle imprese, ai privati e agli enti pubblici e privati; la fornitura di consulenza tecnica e specialistica per l'introduzione di nuovi prodotti e nuovi processi all'interno delle aziende clienti; ricerca industriale, progettazione, studio di prototipi di macchine e/o impianti; connsulenza in materia tecnica, economica, finanziaria, di marketing e legale, anche al fine dell'ottenimento di incentivi agli investimenti per le aziende clienti.</t>
  </si>
  <si>
    <t xml:space="preserve">info@teta-ambiente.com
tandasrl@pec.it
</t>
  </si>
  <si>
    <t>QUOTA DI PARTECIPAZIONE</t>
  </si>
  <si>
    <t>ANNO 2014</t>
  </si>
  <si>
    <t xml:space="preserve"> RAGIONE SOCIALE</t>
  </si>
  <si>
    <t>ANNO 2016</t>
  </si>
  <si>
    <t>Distretto meccatronico regionale della Puglia MEDISDIH s.c.a.r.l.</t>
  </si>
  <si>
    <t>ANNO 2017</t>
  </si>
  <si>
    <t>mantenimento senza interventi</t>
  </si>
  <si>
    <t xml:space="preserve">IMAST s.c.a r.l. </t>
  </si>
  <si>
    <t>s.c.a r.l.</t>
  </si>
  <si>
    <t>intraprendere iniziative idonee allo sviluppo di un distretto tecnologico nel settore dell’ingegneria e strutture dei materiali polimerici e compositi e dei relativi componenti. Per il raggiungimento dell’oggetto sociale, la Società sviluppa attività di ricerca che prevedono lo studio, la progettazione e la realizzazione di materiali innovativi per i settori aerospaziale, navale, automotive, biomedicale, elettronica polimerica e costruzioni civili</t>
  </si>
  <si>
    <t>800.119.906.39</t>
  </si>
  <si>
    <t>11.02.2004</t>
  </si>
  <si>
    <t xml:space="preserve">www.imast.it </t>
  </si>
  <si>
    <t>NP</t>
  </si>
  <si>
    <t xml:space="preserve">segreteria@imast.it </t>
  </si>
  <si>
    <t xml:space="preserve">CCT MIT s.c.a.r.l. MERIDIONALE INNOVAZIONE TRASPORTI Nodo principale Sicilia </t>
  </si>
  <si>
    <t xml:space="preserve">società consortile mista pubblico privata a r.l.     </t>
  </si>
  <si>
    <t xml:space="preserve">La Meridionale Innovazione Trasporti S.c.a r.l – MIT – è una Società consortile mista pubblico-privata no-profit a responsabilità limitata , il cui obiettivo principale è sviluppare un Centro di Competenza che rappresenti un punto di riferimento qualificato e specializzato per le imprese operanti lungo la filiera dei trasporti, sia esistenti che in corso di realizzazione.
La società svolge le seguenti attività:
    informazione scientifico-tecnologica attraverso la diffusione di: informazioni scientifico-tecnologiche comprensive di quelle relative alle fonti primarie delle conoscenze che interessano l’ambito tematico di riferimento del Centro volte ad individuare soluzioni tecnologiche adeguate al fabbisogno di innovazione delle imprese; informazioni relative alla normativa tecnica nazionale ed europea; informazioni sulle procedure per l’ottenimento di marchi e brevetti; informazioni sui programmi comunitari, nazionali e regionali mirati a promuovere lo sviluppo tecnologico e l’innovazione, nonché sulle relative procedure di accesso.
    trasferimento tecnologico: individuazione di Centri di Competenza tecnologica esterni all’area in grado di fornire tecnologie adeguate alla soluzione dei problemi delle imprese assistite; fornitura anche di servizi come sale di testing, laboratori e altre attrezzature tecniche; affiancamento delle aziende e assistenza nelle fasi di diagnosi e di implementazione delle scelte innovative per garantire che i servizi acquisiti abbiano il necessario livello di personalizzazione; individuazione di soluzioni di accelerazione tecnologica in grado di favorire la crescita dimensionale delle imprese.
prevede lo svolgimento di attività riconducibili a quanto previsto dall'Avviso n.1854 /2006 nell'ambito del programma operativo nazionale 200-2006 .Informazione scientifico-tecnologica attraverso la diffusione di informazioni comprensive di quelle relative alle fonti primarie delle conoscenze che interessano l'ambito tematico di riferimento del Centro volte ad individuare soluzioni tecnologiche adeguate al fabbisogno di innovazione delle imprese </t>
  </si>
  <si>
    <t>P.IVA 02912650831</t>
  </si>
  <si>
    <t>segreteriaamministrativa@consorziomit.org</t>
  </si>
  <si>
    <t>non si è rilevato alcun sito</t>
  </si>
  <si>
    <t>GAL SUD EST BARESE</t>
  </si>
  <si>
    <t>PATTO TERRITORIALE AREA METROPOLITANA DI BARI</t>
  </si>
  <si>
    <t>POLYCONSULTING</t>
  </si>
  <si>
    <t xml:space="preserve">
mantenimento senza interventi</t>
  </si>
  <si>
    <t>s.c.r.l.</t>
  </si>
  <si>
    <t>Il GAL Sud Est Barese si costituisce nel 2010 con l’obiettivo di attuare una Strategia di Sviluppo Locale nell’ambito della programmazione comunitaria 2007-2013. Negli anni sono stati raggiunti importanti risultati di aiuto all’economia rurale (agriturismi, masserie didattiche, fattorie sociali, affittacamere, attività artigianali e di piccolo commercio), di valorizzazione del territorio (itinerari turistici) e di rafforzamento del capitale umano (visite studio e workshop).
A partire dalla programmazione comunitaria 2014-2020, grazie alla scelta della Regione Puglia di finanziare lo Sviluppo Locale di Tipo Partecipativo (SLTP) attraverso delle strategie plurifondo, il GAL ha definito una Strategia basata sia sulle opportunità rinvenienti dal Fondo FEASR (Fondo Europeo Agricolo per lo Sviluppo Rurale) sia da quelle del Fondo FEAMP (Fondo Europeo Attività Marittime per la Pesca).</t>
  </si>
  <si>
    <t>P. IVA 07001380729</t>
  </si>
  <si>
    <t xml:space="preserve">info@galseb.it  </t>
  </si>
  <si>
    <t>https://www.galseb.it/</t>
  </si>
  <si>
    <t>srl</t>
  </si>
  <si>
    <t>Polyconsulting è un’ ente di ricerca e di  sviluppo economico del territorio meridionale con l’obiettivo diportare all’esterno del Politecnico di Bari le innovazioni e ricerche  sviluppate all’interno del Politecnicoper favorire  la nascita di nuove Start Up Aziendali.Lo sviluppo del territorio viene attuato da Polyconsulting attraverso la sinergia di Partners Bancari, Entilocali, Enti di ricerca e Partners Industriali di alto livello.Polyconsulting è impegnata nella ricerca e sviluppo delle energie rinnovabili nel territorio meridionale insinergia con gli Enti locali  e privati allo scopo di voler diffondere le nuove tecnologie CIGS  a film sottile.Polyconsulting intende intervenire con azioni concrete e decisive per il contenimento dei consumi energeticisulle strutture ed infrastrutture pubbliche e private.</t>
  </si>
  <si>
    <t>Cod. Fisc. e Partita IVA 06117270725</t>
  </si>
  <si>
    <t>e- mail:-polyconsulting@fastwebnet.it   -p.masini@poliba.it   -ing.ruina@fastwebnet.it</t>
  </si>
  <si>
    <t xml:space="preserve">Bilancio 2018 non è stato approvato poichè non è stato possibile costituire l'Assemblea dei Soci a causa di assenza del numero legale in occasione delle varie convocazioni. </t>
  </si>
  <si>
    <t xml:space="preserve">PASTIS - Centro nazionale per la ricerca e lo sviluppo dei materiali (CNRSM) </t>
  </si>
  <si>
    <t>Realizzazione di progetti, programmi e strutture atte a stimolare e sostenere le iniziative produttive e di sviluppo nei territori meridionali.
Gestione di un Centro di Ricerca per la progettazione ed esecuzione di programmi di ricerca, di formazione e di trasferimento dell'innovazione nel campo dei materiali speciali e modificato nel corso del 1994 in S.C.p.A. "PASTIS - Centro Nazionale per la Ricerca e lo Sviluppo dei Materiali" allo scopo di promuovere il Parco Scientifico e Tecnologico Ionico-Salentino in attuzione del Progetto PASTIS approvato con D. M.U.R.S.T. del 29 aprile 1994.</t>
  </si>
  <si>
    <t xml:space="preserve">cosimo.dambrosio24@gmail.com
liquidazione.pastis@libero.it </t>
  </si>
  <si>
    <t>nessun sito</t>
  </si>
  <si>
    <t>nd</t>
  </si>
  <si>
    <t>spa</t>
  </si>
  <si>
    <t>Promuovere lo sviluppo del territorio dell’Area Metropolitana di Bari per migliorarne le condizioni economiche e sociali</t>
  </si>
  <si>
    <t>pattoterritorialebari@pec.it</t>
  </si>
  <si>
    <t>Partita IVA e Codice Fiscale: 05339910720</t>
  </si>
  <si>
    <t>LABORATORI PER L'ACCELERAZIONE DEI SERVIZI D'INNOVAZIONE
SOCIETA' CONSORTILE A R.L</t>
  </si>
  <si>
    <t xml:space="preserve">SCARL
</t>
  </si>
  <si>
    <t>svolgere gli opportuni interventi presso il
curatore fallimentare al fine di acquisire elementi certi sullo stato della procedura</t>
  </si>
  <si>
    <t>Scopo della Società è la valorizzazione e promozione
di attività e risultati della ricerca a
favore del sistema di imprese, enti ed istituzioni.
Lo scopo viene perseguito attraverso attività
di ricerca industriale, sviluppo sperimentale,
realizzazione di prototipi e dimostratori
anche in ambienti produttivi, ingegnerizzazione
dei prototipi, attività di assistenza tecnica
e consulenza nell’adozione delle tecnologie
da parte dei soci e di utenti finali, formazione
degli addetti e alta formazione.</t>
  </si>
  <si>
    <t>ANNO 2018</t>
  </si>
  <si>
    <t>società in liquidazione
svolgere gli opportuni interventi presso il
curatore fallimentare al fine di acquisire elementi certi sullo stato della procedura</t>
  </si>
  <si>
    <t>in liquidazione
svolgere gli opportuni interventi presso il
curatore fallimentare al fine di acquisire elementi certi sullo stato della procedura</t>
  </si>
  <si>
    <r>
      <rPr>
        <sz val="12"/>
        <rFont val="Calibri"/>
        <family val="1"/>
      </rPr>
      <t>05/07/2004
04/12/2006</t>
    </r>
  </si>
  <si>
    <t>Prof. Michele Ruta</t>
  </si>
  <si>
    <t>Prof.ssa Nunzia Carbonara</t>
  </si>
  <si>
    <t>Prof. Giuseppe Acciani</t>
  </si>
  <si>
    <t>Prof.ssa Barbara Scozzi</t>
  </si>
  <si>
    <t>Prof. Pierpaolo Pontrandolfo</t>
  </si>
  <si>
    <t>RAPPRESENTANTE POLIBA NEGLI ORGANI DI GOVERNO DELLA SOCIETA' PARTECIPATA</t>
  </si>
  <si>
    <t xml:space="preserve">
Prof. Leonardo Soria</t>
  </si>
  <si>
    <t>Prof. Luigi La Ragione</t>
  </si>
  <si>
    <t>Prof. Raffaello Iavagnilio</t>
  </si>
  <si>
    <t>Prof. Luigi Tricarico</t>
  </si>
  <si>
    <t>Prof. Mario Daniele Piccioni</t>
  </si>
  <si>
    <t>Prof. Vincenzo Spagnolo</t>
  </si>
  <si>
    <t xml:space="preserve">Prof. Cataldo Guaragnella
</t>
  </si>
  <si>
    <t>prof. Vito Gallo</t>
  </si>
  <si>
    <t>ANNO 2019</t>
  </si>
  <si>
    <t xml:space="preserve"> 
maria.svelto@uniba.it
f.biancofiore1@gmail.com</t>
  </si>
  <si>
    <t xml:space="preserve">Prodotti per la diagnostica avanzata
Prodotti per la cura e la riabilitazione
Prodotti di bioinformatica: messa a punto di tool per la acquisizione e l’analisi dei dati
</t>
  </si>
  <si>
    <t>Prof. Enrico De Tuglie</t>
  </si>
  <si>
    <t xml:space="preserve">AESEI S.R.L.
Architectural &amp; Engeneeringm Survey of Environmental and Infrastucture
</t>
  </si>
  <si>
    <t xml:space="preserve"> ANNO 2015</t>
  </si>
  <si>
    <t>DISTRETTO HBIO Puglia S.c.r.l. - Distretto Tecnologico Pugliese Salute dell'Uomo e Biotecnologie Scarl</t>
  </si>
  <si>
    <t>Prof. David Naso</t>
  </si>
  <si>
    <t xml:space="preserve">INGENIUM SRL  
Spin off del Politecnico
</t>
  </si>
  <si>
    <t xml:space="preserve">BARI ELECTRONIC SYSTEMS FOR TELECOMMUNICATIONS Società a Responsabilità Limitata, 
in sigla "BEST S.R.L."
Spin off del Politecnico 
</t>
  </si>
  <si>
    <t xml:space="preserve">IDEA (Innovation, Decision, Environment, Awareness) Research Transfer S.R.L., 
in sigla IDEA - RT S.R.L.
Spin off del Politecnico
</t>
  </si>
  <si>
    <t xml:space="preserve">DISTRETTO DHITECH s.c.a.r.l. </t>
  </si>
  <si>
    <t xml:space="preserve">DAISY-Net - Driving Advances of Ict in South Italy – Net S. c. a r. l.  centro di competenza nodo secondario puglia del nodo cct ict sud </t>
  </si>
  <si>
    <t xml:space="preserve">DARE PUGLIA   distretto tecnologico agroalimentare regionale sotto nodo barese del CERTA CCT  </t>
  </si>
  <si>
    <t>SILAB DAISY
Service Innovation Laboratory by DAISY Società Consortile a responsabilità limitata</t>
  </si>
  <si>
    <t xml:space="preserve">BRED SRL Building Refurbishment
 and Diagnostics srl spin off del Politecnico  </t>
  </si>
  <si>
    <t xml:space="preserve">INNOLAB SRL  
spin off del Politecnico
</t>
  </si>
  <si>
    <t xml:space="preserve">DES S.R.L. (DIAGNOSTIC ENGENEERING SOLUTIONS)
Spin off del Politecnico
 </t>
  </si>
  <si>
    <t xml:space="preserve">Geophysical Applications Processing (GAP) GAP SRL  
Spin off del Politecnico
 </t>
  </si>
  <si>
    <t xml:space="preserve">INNOVATIVE SOLUTIONS S.R.L.  
Spin off del Politecnico
</t>
  </si>
  <si>
    <t xml:space="preserve"> MICROLABEN SRL
Spin off del Politecnico
</t>
  </si>
  <si>
    <t xml:space="preserve">POLISHAPE 3D SRL  
Spin off del Politecnico
</t>
  </si>
  <si>
    <t xml:space="preserve">WEC SRL WELDING ENGINEERING CENTER 
Spin off del Politecnico
</t>
  </si>
  <si>
    <t xml:space="preserve">POLIMECH SRL  
Spin off del Politecnico 
</t>
  </si>
  <si>
    <t xml:space="preserve">Automation in Logistics and Service Systems società a responsabiità  limitata,
in sigla AutoLogS s.r.l.
Spin off del Politecnico
</t>
  </si>
  <si>
    <t>concludere la procedura di recesso e liquidazione della quota di capitale detenuta.</t>
  </si>
  <si>
    <t xml:space="preserve"> ANNO 2020</t>
  </si>
  <si>
    <t>atteso il perfezionamento del recesso, non vige più obbligo di trasmissione del bilancio</t>
  </si>
  <si>
    <t>Prof. Raffaele Carli</t>
  </si>
  <si>
    <t>nicola.epicoco@poliba.it</t>
  </si>
  <si>
    <r>
      <t>Società in liquidazione dal 14.02.2022. il Politecnico di Bari, giusta delibera CdA del 28.07.2022, ha autorizzato, ai fini della chiusura della procedura di liquidazione, l’acquisto delle attrezzature della società. A valle di tale operazione sarà possibile procedere alla cancellazione dello spin off dal Registro delle Imprese</t>
    </r>
    <r>
      <rPr>
        <sz val="12"/>
        <color rgb="FF000000"/>
        <rFont val="Cambria"/>
        <family val="1"/>
      </rPr>
      <t>.</t>
    </r>
  </si>
  <si>
    <t>mantenimento della partecipazione con azioni di razionalizzazione. svolgere gli opportuni interventi per accertare l'adozione dei provvedimenti da parte del distretto</t>
  </si>
  <si>
    <t>n.d.</t>
  </si>
  <si>
    <t>non previsto</t>
  </si>
  <si>
    <t xml:space="preserve">A seguito della comunicazione al Presidente della società ed ai soci della volontà di risolvere il contratto per uso improprio del logo del Politecnico di Bari da parte dello spin off, si ritiene che tale compagine, per effetto della procedura in atto di risoluzione del rapporto societario, possa non ricadere nel perimetro dell’art. 2, comma 5 del decreto interministeriale 90/2009.  </t>
  </si>
  <si>
    <t>Prof. Cesare Verdoscia</t>
  </si>
  <si>
    <t>mantenimento della partecipazione con azioni di razionalizzazione. svolgere gli opportuni interventi per accertare l'adozione dei provvedimenti da parte del Distretto</t>
  </si>
  <si>
    <t>Il recesso è stato correttamente esercitato in data 09.07.2021.
Pertanto,  la partecipazione societaria non risulta più essere detenuta dal Politecnico di Bari.</t>
  </si>
  <si>
    <t>mantenimento della partecipazione con azioni di razionalizzazione. 
Invitare il Distretto ad adottare azioni volte alla riduzione dei costi di funzionamento, alla riorganizzazione degli organi di amministrazione e controllo e alla riduzione delle relative remunerazioni, ovvero a provvedere alla trasformazione societaria e alla redazione di un piano industriale. Le azioni attuate saranno monitorate dal Politecnico di Bari nel corso dell’anno 2023 e, laddove persista la carenza dei requisiti previsti dal TUSP per il mantenimento, lo stesso sarà oggetto di razionalizzazione nel Piano 2023</t>
  </si>
  <si>
    <t>Mantenimento della partecipazione con azioni di razionalizzazione. 
Richiedere allo spin off la redazione di un piano industriale. 
Le azioni attuate saranno monitorate dal Politecnico di Bari nel corso dell’anno 2023 e, laddove persista la carenza dei requisiti previsti dal TUSP per il mantenimento, lo stesso sarà oggetto di razionalizzazione nel Piano 2023</t>
  </si>
  <si>
    <t>ATTUAZIONE DELLE MISURE PREVISTE DAL PIANO DI RAZIONALIZZAZIONE 2022</t>
  </si>
  <si>
    <t>PATRIMONIO NETTO AL 31/12/2022</t>
  </si>
  <si>
    <t>VALORE AVANZO/DISAVANZO
UTILE/PERDITA ANNO 2022</t>
  </si>
  <si>
    <t xml:space="preserve"> ANNO 2021</t>
  </si>
  <si>
    <t>n.d</t>
  </si>
  <si>
    <t>VALORE DELLA PRODUZIONE 2022</t>
  </si>
  <si>
    <t>VALORE DELLA PRODUZIONE 2021</t>
  </si>
  <si>
    <t>VALORE DELLA PRODUZIONE 2020</t>
  </si>
  <si>
    <t>VALORE DELLA PRODUZIONE MEDIO TRIENNIO 2020-2022</t>
  </si>
  <si>
    <t>MISURE DI RAZIONALIZZAZIONE ADOTTATE CON DELIBERA DEL CDA DEL 23.12.2022</t>
  </si>
  <si>
    <t>MISURE DI RAZIONALIZZAZIONE 2023 PROPOSTA</t>
  </si>
  <si>
    <t xml:space="preserve">Il Politecnico di Bari ha richiesto al liquidatore, ing. Galatà, di acquisire informazioni relative alla eventuale situazione debitoria della compagine societaria di MIT S.c.a.r.l., al fine di verificare l’eventuale sussistenza di ulteriori situazioni ostative alla conclusione della procedura di liquidazione della Società e alla consequenziale e definitiva cancellazione della stessa dal Registro delle Imprese.
Il liquidatore ha rappresentato che la società registra “debiti prevalentemente di natura tributaria e  crediti verso i soci Università di Catania, Università del Salento e Politecnico di Bari nonchè crediti di natura tributaria.
 Tanto premesso, il CdA di Ateneo, nella seduta del 24.02.2022-01.03.2022, ha deliberato di rinviare ogni decisione sulla devoluzione in favore della società del credito vantato nei confronti del Poliba alla ricezione di un report dal quale sia possibile evincere la stima aggiornata del valore delle attrezzature di laboratorio offerte in liquidazione al Poliba, nonché attestare la perdurante utilità delle stesse per l’Ateneo.
Nella seduta del 28.11.2023-04.12.2023, il CdA, analizzato il report redatto dal prof. Naso e dal prof. Soria, ha deliberato di corrispondere a Meridionale Innovazione Trasporti – MIT Scarl l’importo di € 24.633,32 ai fini della chiusura della procedura di liquidazione della società. </t>
  </si>
  <si>
    <t>Mantenimento la partecipazione con azioni di razionalizzazione.  Invitare il Distretto ad adottare azioni volte alla riduzione dei costi di funzionamento, alla riorganizzazione degli organi di amministrazione e controllo, ovvero a provvedere alla redazione di un piano industriale.
Svolgere gli opportuni interventi per accertare l'adozione dei provvedimenti da parte del Distretto</t>
  </si>
  <si>
    <t>con note PEC dell’08.03.2023 e del 07.11.2023 l’Ateneo ha richiesto alla Scarl di adottare le misure volte alla riduzione dei costi di funzionamento, alla riorganizzazione degli organi di amministrazione e controllo e alla riduzione delle relative remunerazioni, ovvero di provvedere alla trasformazione societaria e alla redazione di un piano industriale, nonchè invitato la società a fornire all’Ateneo informazioni in merito alle azioni intraprese.
Silab Daisy, con nota PEC del 08.11.2023, ha rappresentato quanto segue: “La società consortile Silab – Daisy scarl ha concluso la realizzazione di un progetto di ricerca cofinanziato dal MUR ed è in attesa, da circa tre anni, di incassare il  contributo riconosciuto dal Ministero.
In merito alla richiesta avanzata si informa che la società sostiene esclusivamente spese amministrative insopprimibili quali oneri tributari, consulenza fiscale e modestissimi altri oneri di gestione e  non eroga compensi all’organo amministrativo.”</t>
  </si>
  <si>
    <t>mantenimento con azioni di razionalizzazione, confermando la richiesta alla società di provvedere alla redazione di un adeguato piano industriale volto all’incentivazione delle attività dello spin off.</t>
  </si>
  <si>
    <t>In relazione a Innolab Srl, questo Ateneo ha provveduto a richiedere allo spin off la redazione di un piano industriale volto alla risoluzione delle criticità. Con nota PEC del 12.04.2023 lo spin off ha comunicato che “già a partire dal 2022 la società ha progressivamente ripreso le proprie attività di sviluppo commerciale, anche in virtù della realizzazione del sito web aziendale, voluta dai soci proprio per aumentare le attività di promozione tra gli stakeholders e i contatti” e ha provveduto a redigere un elenco delle attività in corso o da avviare (ovvero in fase di contrattazione o in attesa di finanziamento del progetto, e con possibile avvio entro il 2023). Lo spin off ha, altresì, rappresentato che “Innolab S.r.l. non ha al suo interno personale assunto a tempo indeterminato, né vi sono costi sostenuti per la sede, le strutture, o l’utilizzo del brevetto succitato, e pertanto i soli costi fissi sostenuti consistono nelle spese vive di natura amministrativa e contabile. A seconda della mole di incarichi che verranno affidati, della loro complessità organizzativa, o della loro parallelizzazione temporale, verrà valutata la necessità di affiancare i soci con l’affidamento di prestazioni professionali occasionali, i cui costi saranno quindi interamente coperti dal volume d’affari generato, garantendo al contempo un margine di utile alla società.
Alla luce di quanto sopra, non si ritiene pertanto necessario al momento attuare particolari azioni e predisporre un piano di sviluppo industriale finalizzato al raggiungimento dell’equilibrio di bilancio, rimandando eventuali valutazioni in tal senso ad un’attenta analisi dei volumi d’affari che saranno generati nei prossimi anni”.Dall’analisi della relazione trasmessa in data 17.11.2023 si evince che Innolab Srl ha svolto attività di consulenza amministrativo-gestionale e pianificazione aziendale ed erogato corsi di formazione e di aggiornamento professionale.
Vieppiù, nel report si legge che: “In particolare, l’attività è consistita nel supporto ad enti ed aziende per la redazione del Modello di organizzazione, gestione e controllo rispondente ai requisiti richiamati dall’art. 6 del D. Lgs. n. 231/2001 in materia di responsabilità amministrativa degli enti e delle persone giuridiche, nell’individuazione delle procedure necessarie e nella formazione conseguente, nonché nella diffusione delle pratiche aziendali e del know-how professionale e accademico presso organismi pubblici e privati, anche attraverso la partecipazione a progetti finanziati.”</t>
  </si>
  <si>
    <t xml:space="preserve">mantenere la partecipazione con azioni di razionalizzazione.  Invitare la società a redigere un piano industriale. </t>
  </si>
  <si>
    <t>Con nota PEC del 26.10.2023 il curatore fallimentare, avv. Mastrorilli, ha trasmesso  a questo Ateneo il decreto di chiusura del fallimento emesso dal Tribunale di Bari in data 13.02.2023, nonché copia della visura della CCIAA attestante la cancellazione della società dal Registro delle Imprese</t>
  </si>
  <si>
    <r>
      <t xml:space="preserve">il Distretto, in riscontro alla richiesta del Politecnico di Bari di attuare azioni volte alla riduzione dei costi di funzionamento, alla riorganizzazione degli organi di amministrazione e controllo e alla riduzione delle relative remunerazioni, ovvero a valutare un eventuale modifica della veste societaria e alla redazione di un piano industriale, con nota PEC del 09.03.2023, ha comunicato che: </t>
    </r>
    <r>
      <rPr>
        <i/>
        <sz val="12"/>
        <color rgb="FF000000"/>
        <rFont val="Cambria"/>
        <family val="1"/>
      </rPr>
      <t>“il Distretto H-BIO S.C. a R.L. persegue con costanza ogni possibile misura economico-finanziaria di contenimento e riduzione dei costi di gestione della società che ne permetta contestualmente il mantenimento delle attività istituzionali”.</t>
    </r>
  </si>
  <si>
    <t>Prof. Antonio Messeni Petruzzelli</t>
  </si>
  <si>
    <t>Non sono previste misure di razionalizzazione attesa la richiesta  di cancellazione societaria trasmessa dal curatore fallimentare all'Ufficio del Registro Imprese di Sassari in data 20.12.2021. La Società è stata cancellata dal Registro delle Imprese in data 27.12.2021. Pertanto,  la partecipazione societaria non risulta più essere detenuta dal Politecnico di Bari.</t>
  </si>
  <si>
    <t>scarl</t>
  </si>
  <si>
    <t xml:space="preserve">mantenimento della partecipazione con azioni di razionalizzazione. svolgere gli opportuni interventi per accertare l'adozione dei provvedimenti da parte del Distretto.  </t>
  </si>
  <si>
    <t xml:space="preserve">Il Politecnico  ha richiesto al Distretto di  attuare azioni volte alla riduzione dei costi di funzionamento, alla riorganizzazione degli organi di amministrazione e controllo e alla riduzione delle relative remunerazioni, ovvero a valutare un eventuale modifica della veste societaria e la redazione di un piano industriale. L'Ateneo ha svolto gli opportuni interventi per accertare l'adozione dei provvedimenti da parte del Distretto.  MEDISDIH ha rappresentato a questo Ateneo che, nell’ottica del perseguimento di ogni misura economico-finanziaria volta al contenimento e riduzione dei costi di gestione: “dall’anno 2018 è stato azzerato il compenso ai membri del CdA, dal 01.01.2022 la società, non avendo nominato un nuovo direttore, ha azzerato il costo del compenso previsto e dal 16.03.2022 ha azzerato il costo della sede operativa”.
</t>
  </si>
  <si>
    <t xml:space="preserve">L’Ateneo ha richiesto a IMAST di adottare le misure volte alla riduzione dei costi di funzionamento, alla riorganizzazione degli organi di amministrazione e controllo e alla riduzione delle relative remunerazioni, ovvero di provvedere alla trasformazione societaria e alla redazione di un piano industriale, nonchè invitato la società a fornire all’Ateneo informazioni in merito alle azioni intraprese. IMAST Scarl, con nota PEC del 19.07.2022, ha comunicato a questo Ateneo che: “in ottemperanza alla delibera dell’Assemblea di IMAST del 25/05/2022, in merito all’adeguamento della composizione del CdA, nel rispetto della Legge Madia D.Lgs 175/2016, richiesta dai soci CIRA e Politecnico di Torino ed avallata dal Politecnico di Bari, ha provveduto a redigere il testo dei patti parasociali con le proposte di modifica relativamente alla riduzione del numero dei consiglieri, alla modalità di nomina degli stessi e alla costituzione di un Consiglio Tecnico Scientifico”.L’Assemblea dei soci di IMAST, nella seduta del 25.10.2022, ha approvato i Patti Parasociali, deliberando che “il Consiglio di Amministrazione sarà composto da tre membri di cui: uno designato dagli EPR e Università e due dai soci Industriali”.
</t>
  </si>
  <si>
    <t>Società cancellata dal Registro delle Imprese. Pertanto,  la partecipazione societaria non risulta più essere detenuta dal Politecnico di Bari.</t>
  </si>
  <si>
    <t>BINP – Boosting Innovation in Poliba è l’incubatore promosso da Politecnico di Bari, partecipato da PoliBA, ANCE Bari-BAT e Confindustria Bari-BAT, attivo nella promozione di progetti imprenditoriali, startup, spin-off e strategie di open innovation a supporto dell’ecosistema locale.</t>
  </si>
  <si>
    <t>PIVA: 08698070722</t>
  </si>
  <si>
    <t>hello@binp.it
sirio.vurro@binp.it</t>
  </si>
  <si>
    <t>https://www.binp.it/</t>
  </si>
  <si>
    <t>società costituitasi nel 2022</t>
  </si>
  <si>
    <t>BINP -Boosting Innovation in Poliba</t>
  </si>
  <si>
    <t>mantenimento della partecipazione con azioni di razionalizzazione.  A seguito della verifica dello stato di attuazione dei progetti di collaborazione, accertata la chiusura definitiva degli stessi, la corresponsione dei finanziamenti spettanti all’Ateneo nonché la non sussistenza di vincoli relativi alla stabile sede e organizzazione, i competenti uffici di Ateneo provvederanno, nel corso dell’anno 2024, ad avviare le procedure di recesso.</t>
  </si>
  <si>
    <t xml:space="preserve">Il CdA aveva autorizzato, ai fini della chiusura della procedura di liquidazione della società, l’acquisto delle attrezzature dello spin-off Polishape 3D Srl, per un importo complessivo pari a € 2.169,00 oltre IVA. La procedura di acquisto si è regolarmente conclusa a ottobre 2022.
Vieppiù, in data 05.05.2023 il liquidatore della società ha comunicato all’Ateneo che “in attuazione delle delibere della Assemblea dei Soci del 26.01.2023, nel mese di maggio 2023 si provvederà a liquidare l’80% del riparto delle somme disponibili del Patrimonio Netto, mentre la restante parte sarà liquidata a fine anno”.
In data 07.07.2023 lo spin off ha provveduto a liquidare al Politecnico di Bari l’importo di € 1.644,20, quale 80% del patrimonio netto di spettanza. </t>
  </si>
  <si>
    <t>Monitorare le procedure di liquidazione della società. A valle, sarà possibile procedere con la cancellazione della società dal Registro delle Imprese</t>
  </si>
  <si>
    <t xml:space="preserve">Il recesso è stato esercitato in data 11.01.2022.
Con note PEC dell’08.03.2023 e del 07.11.2023 l’Ateneo ha provveduto a richiedere alla società aggiornamenti in merito alla procedura.Con nota del 14.12.2023 il prof. Demelio ha comunicato che: “in relazione alla volontà di recesso manifestata dal Politecnico di Bari lo scrivente Prof. Giuseppe Pompeo Demelio, in qualità di legale rappresentante pro-tempore della PoliMech s.r.l. - Strutture Meccaniche Innovative rappresenta quanto segue: 
•	è stato richiesto ai soci se qualcuno fosse interessato ad acquisire al suo valore nominale la quota di 1000 euro detenuta del Politecnico, corrispondente al 10% del capitale sociale, non ottenendo fino ad ora riscontro favorevole; 
•	è stato effettuato un tentativo di cessione dell’intera società che non è andato a buon fine a causa dell’eccessivo frazionamento delle quote possedute dai soci, la cui acquisizione richiede in molti casi un esborso in termini di spese (notarili e diritti) superiori al valore delle quote stesse; 
•	in ogni caso lo scrivente, con un ulteriore recente interpello ai soci, ha ottenuto da parte della società CMC (che detiene una quota sociale pari al 15%) la manifestazione di voler acquisire, anche con una sua consociata, la quota del Politecnico. 
Lo scrivente farà in modo che tale acquisizione diventi operativa nei primi mesi del 2024. Qualora non dovesse concretizzarsi (anche se questa eventualità non sembra al momento plausibile, perché la società risulta attiva da lungo tempo e non ha situazioni debitorie), lo scrivente provvederà a convocare l’assemblea dei Soci per porre la società stessa in liquidazione”.  </t>
  </si>
  <si>
    <t xml:space="preserve">in data 28/7/2023, si è svolta l’Assemblea dei Soci. Nel corso dell’assemblea, il rappresentante del socio Politecnico di Bari ha evidenziato come il cronico stato di dissesto della società consortile, in liquidazione ormai dal 2003, che ha condotto alla paralisi delle attività, cui si aggiunge il generale disinteresse da parte di molti soci, assenti all’assemblea, renda necessario addivenire alla sollecita chiusura della liquidazione, invitando il liquidatore a voler riferire in occasione di una prossima riunione. 
Nel corso dell’assemblea, con riferimento al contenzioso pendente avverso la Provincia di Brindisi, è stato chiesto di acquisire ogni utile informazione sullo stato della causa presso lo studio dell’Avv. Francesca Riccio, condividendo tali informazioni quanto prima con i soci. </t>
  </si>
  <si>
    <t>in liquidazione
svolgere gli opportuni interventi presso il
liquidatore al fine di acquisire elementi certi sullo stato della procedura e sulla conseguente cancellazione dal Registro delle Imprese</t>
  </si>
  <si>
    <t xml:space="preserve">I competenti uffici di Ateneo hanno provveduto a rinnovare l'invito  alla società a provvedere alla liquidazione in denaro della quota sociale detenuta dal Politecnico di Bari, constatando, tuttavia, l’assenza di azioni intraprese da Daisy Net volte alla finalizzazione della procedura </t>
  </si>
  <si>
    <t>L'Ateneo rileva che l’esercizio del diritto di recesso dalla società, con conseguente richiesta di liquidazione in denaro della quota sociale detenuta dal Politecnico di Bari, come deliberato dal CdA potrebbe comportare una ulteriore dilazione dei tempi di soluzione della questione.
Tanto premesso, tenuto conto che  l’apposita Commissione nominata dal Consiglio di Amministrazione nella seduta del 30/9/2021  ha ritenuto che alla partecipazione non possa attribuirsi, all’attualità, alcun valore economico, e persistendo le condizioni per avvalersi delle prescrizioni dell’art. 24 del TUSP, si propone di comunicare la conferma dell’esercizio del diritto di recesso e di invitare la società DAISY NET Scarl alla liquidazione in denaro del valore della quota societaria detenuta dal Politecnico,  attribuendo alla stessa il valore simbolico di € 1,00.</t>
  </si>
  <si>
    <t>La Società è stata cancellata dal Registro delle Imprese in data 27.12.2021. Pertanto,  la partecipazione societaria non risulta più essere detenuta dal Politecnico di Bari.</t>
  </si>
  <si>
    <t>mantenimento della partecipazione con azioni di razionalizzazione. Invitare il Distretto ad adottare le misure volte alla riduzione dei costi di funzionamento, alla riorganizzazione degli organi di amministrazione e controllo e alla riduzione delle relative remunerazioni, ovvero a provvedere alla trasformazione societaria e alla redazione di un piano industriale</t>
  </si>
  <si>
    <t xml:space="preserve">
info@gapsrl.eu  
 mimma.ciola@gapsrl.eu  </t>
  </si>
  <si>
    <t>società cancellata dal Registro delle Imprese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</si>
</sst>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quot;€&quot;\ * #,##0.00_-;_-&quot;€&quot;\ * &quot;-&quot;??_-;_-@_-"/>
    <numFmt numFmtId="165" formatCode="&quot;€&quot;\ #,##0.00"/>
  </numFmts>
  <fonts count="16" x14ac:knownFonts="1">
    <font>
      <sz val="11"/>
      <color rgb="FF000000"/>
      <name val="Calibri"/>
      <family val="2"/>
    </font>
    <font>
      <u/>
      <sz val="11"/>
      <color rgb="FF0000FF"/>
      <name val="Calibri"/>
      <family val="2"/>
    </font>
    <font>
      <sz val="11"/>
      <name val="Cambria"/>
      <family val="1"/>
    </font>
    <font>
      <b/>
      <sz val="11"/>
      <name val="Cambria"/>
      <family val="1"/>
    </font>
    <font>
      <sz val="11"/>
      <color rgb="FF000000"/>
      <name val="Calibri"/>
      <family val="2"/>
    </font>
    <font>
      <sz val="12"/>
      <name val="Cambria"/>
      <family val="1"/>
    </font>
    <font>
      <sz val="12"/>
      <color rgb="FF000000"/>
      <name val="Calibri"/>
      <family val="2"/>
      <scheme val="minor"/>
    </font>
    <font>
      <sz val="12"/>
      <color rgb="FFFF0000"/>
      <name val="Cambria"/>
      <family val="1"/>
    </font>
    <font>
      <sz val="12"/>
      <color rgb="FFFF0000"/>
      <name val="Calibri"/>
      <family val="2"/>
      <scheme val="minor"/>
    </font>
    <font>
      <u/>
      <sz val="12"/>
      <name val="Cambria"/>
      <family val="1"/>
    </font>
    <font>
      <sz val="12"/>
      <name val="Calibri"/>
      <family val="1"/>
    </font>
    <font>
      <u/>
      <sz val="12"/>
      <name val="Calibri"/>
      <family val="2"/>
    </font>
    <font>
      <sz val="11"/>
      <color rgb="FF333333"/>
      <name val="Arial"/>
      <family val="2"/>
    </font>
    <font>
      <sz val="12"/>
      <color rgb="FF000000"/>
      <name val="Cambria"/>
      <family val="1"/>
    </font>
    <font>
      <sz val="8"/>
      <name val="Calibri"/>
      <family val="2"/>
    </font>
    <font>
      <i/>
      <sz val="12"/>
      <color rgb="FF000000"/>
      <name val="Cambria"/>
      <family val="1"/>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164" fontId="4" fillId="0" borderId="0" applyFont="0" applyFill="0" applyBorder="0" applyAlignment="0" applyProtection="0"/>
  </cellStyleXfs>
  <cellXfs count="63">
    <xf numFmtId="0" fontId="0" fillId="0" borderId="0" xfId="0"/>
    <xf numFmtId="0" fontId="3"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165" fontId="3" fillId="0" borderId="1" xfId="0" applyNumberFormat="1" applyFont="1" applyBorder="1" applyAlignment="1">
      <alignment horizontal="center" vertical="center" wrapText="1"/>
    </xf>
    <xf numFmtId="1" fontId="2" fillId="0" borderId="0" xfId="0" applyNumberFormat="1" applyFont="1" applyAlignment="1">
      <alignment horizontal="center" vertical="center"/>
    </xf>
    <xf numFmtId="14" fontId="2" fillId="0" borderId="0" xfId="0" applyNumberFormat="1" applyFont="1" applyAlignment="1">
      <alignment horizontal="center" vertical="center"/>
    </xf>
    <xf numFmtId="14" fontId="2" fillId="0" borderId="0" xfId="0" applyNumberFormat="1" applyFont="1" applyAlignment="1">
      <alignment horizontal="center" vertical="center" wrapText="1"/>
    </xf>
    <xf numFmtId="10" fontId="2"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0" fontId="2" fillId="0" borderId="0" xfId="0" applyFont="1" applyAlignment="1">
      <alignment horizontal="center" vertical="center" wrapText="1"/>
    </xf>
    <xf numFmtId="164" fontId="5" fillId="0" borderId="1" xfId="2" applyFont="1" applyFill="1" applyBorder="1" applyAlignment="1">
      <alignment horizontal="center" vertical="center"/>
    </xf>
    <xf numFmtId="0" fontId="3" fillId="0" borderId="1" xfId="0" applyFont="1" applyBorder="1" applyAlignment="1">
      <alignment horizontal="center" vertical="center" wrapText="1"/>
    </xf>
    <xf numFmtId="164" fontId="6" fillId="0" borderId="1" xfId="2" applyFont="1" applyFill="1" applyBorder="1" applyAlignment="1">
      <alignment horizontal="center" vertical="center"/>
    </xf>
    <xf numFmtId="165" fontId="5" fillId="0" borderId="1" xfId="0" applyNumberFormat="1" applyFont="1" applyBorder="1" applyAlignment="1" applyProtection="1">
      <alignment horizontal="center" vertical="center"/>
      <protection locked="0"/>
    </xf>
    <xf numFmtId="165" fontId="5" fillId="0" borderId="1" xfId="0" applyNumberFormat="1" applyFont="1" applyBorder="1" applyAlignment="1">
      <alignment horizontal="center" vertical="center"/>
    </xf>
    <xf numFmtId="0" fontId="5" fillId="0" borderId="1" xfId="0" applyFont="1" applyBorder="1" applyAlignment="1">
      <alignment horizontal="center" vertical="center"/>
    </xf>
    <xf numFmtId="165" fontId="5" fillId="0" borderId="7" xfId="0" applyNumberFormat="1" applyFont="1" applyBorder="1" applyAlignment="1">
      <alignment horizontal="center" vertical="center"/>
    </xf>
    <xf numFmtId="165" fontId="5" fillId="0" borderId="1" xfId="0" applyNumberFormat="1" applyFont="1" applyBorder="1" applyAlignment="1">
      <alignment horizontal="center" vertical="center" wrapText="1"/>
    </xf>
    <xf numFmtId="165" fontId="5" fillId="0" borderId="5" xfId="0" applyNumberFormat="1" applyFont="1" applyBorder="1" applyAlignment="1">
      <alignment horizontal="center" vertical="center" wrapText="1"/>
    </xf>
    <xf numFmtId="0" fontId="5" fillId="0" borderId="1" xfId="0" applyFont="1" applyBorder="1" applyAlignment="1">
      <alignment horizontal="center" vertical="center" wrapText="1"/>
    </xf>
    <xf numFmtId="164" fontId="5" fillId="0" borderId="1" xfId="2" applyFont="1" applyFill="1" applyBorder="1" applyAlignment="1">
      <alignment horizontal="center" vertical="center" wrapText="1"/>
    </xf>
    <xf numFmtId="165" fontId="7" fillId="0" borderId="1" xfId="0" applyNumberFormat="1" applyFont="1" applyBorder="1" applyAlignment="1">
      <alignment horizontal="center" vertical="center" wrapText="1"/>
    </xf>
    <xf numFmtId="164" fontId="8" fillId="0" borderId="1" xfId="2" applyFont="1" applyFill="1" applyBorder="1" applyAlignment="1">
      <alignment horizontal="center" vertical="center"/>
    </xf>
    <xf numFmtId="164" fontId="7" fillId="0" borderId="1" xfId="2" applyFont="1" applyFill="1" applyBorder="1" applyAlignment="1">
      <alignment horizontal="center" vertical="center"/>
    </xf>
    <xf numFmtId="0" fontId="5" fillId="0" borderId="1" xfId="0" applyFont="1" applyBorder="1" applyAlignment="1">
      <alignment horizontal="left" vertical="center" wrapText="1"/>
    </xf>
    <xf numFmtId="1" fontId="5" fillId="0" borderId="1" xfId="0" applyNumberFormat="1" applyFont="1" applyBorder="1" applyAlignment="1">
      <alignment horizontal="center" vertical="center" wrapText="1"/>
    </xf>
    <xf numFmtId="14" fontId="9" fillId="0" borderId="1" xfId="1" applyNumberFormat="1" applyFont="1" applyFill="1" applyBorder="1" applyAlignment="1">
      <alignment horizontal="center" vertical="center" wrapText="1"/>
    </xf>
    <xf numFmtId="14" fontId="5" fillId="0" borderId="1" xfId="0" applyNumberFormat="1" applyFont="1" applyBorder="1" applyAlignment="1">
      <alignment horizontal="center" vertical="center" wrapText="1"/>
    </xf>
    <xf numFmtId="10" fontId="5" fillId="0" borderId="1" xfId="0" applyNumberFormat="1" applyFont="1" applyBorder="1" applyAlignment="1" applyProtection="1">
      <alignment horizontal="center" vertical="center" wrapText="1"/>
      <protection locked="0"/>
    </xf>
    <xf numFmtId="0" fontId="9" fillId="0" borderId="1" xfId="1" applyFont="1" applyFill="1" applyBorder="1" applyAlignment="1">
      <alignment horizontal="center" vertical="center" wrapText="1"/>
    </xf>
    <xf numFmtId="10" fontId="5"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0" fontId="9" fillId="0" borderId="1" xfId="1" applyFont="1" applyFill="1" applyBorder="1" applyAlignment="1">
      <alignment horizontal="center" vertical="center"/>
    </xf>
    <xf numFmtId="0" fontId="9" fillId="0" borderId="1" xfId="1" applyFont="1" applyFill="1" applyBorder="1" applyAlignment="1">
      <alignment vertical="center" wrapText="1"/>
    </xf>
    <xf numFmtId="0" fontId="5" fillId="0" borderId="5" xfId="0" applyFont="1" applyBorder="1" applyAlignment="1">
      <alignment horizontal="center" vertical="center" wrapText="1"/>
    </xf>
    <xf numFmtId="0" fontId="5" fillId="0" borderId="5" xfId="0" applyFont="1" applyBorder="1" applyAlignment="1">
      <alignment horizontal="left" vertical="center" wrapText="1"/>
    </xf>
    <xf numFmtId="1" fontId="5" fillId="0" borderId="5" xfId="0" applyNumberFormat="1" applyFont="1" applyBorder="1" applyAlignment="1">
      <alignment horizontal="center" vertical="center" wrapText="1"/>
    </xf>
    <xf numFmtId="0" fontId="9" fillId="0" borderId="5" xfId="1" applyFont="1" applyFill="1" applyBorder="1" applyAlignment="1">
      <alignment horizontal="center" vertical="center" wrapText="1"/>
    </xf>
    <xf numFmtId="14" fontId="5" fillId="0" borderId="5" xfId="0" applyNumberFormat="1" applyFont="1" applyBorder="1" applyAlignment="1">
      <alignment horizontal="center" vertical="center" wrapText="1"/>
    </xf>
    <xf numFmtId="10" fontId="5" fillId="0" borderId="5" xfId="0" applyNumberFormat="1" applyFont="1" applyBorder="1" applyAlignment="1">
      <alignment horizontal="center" vertical="center" wrapText="1"/>
    </xf>
    <xf numFmtId="0" fontId="5" fillId="0" borderId="5" xfId="0" applyFont="1" applyBorder="1" applyAlignment="1">
      <alignment horizontal="center" vertical="center"/>
    </xf>
    <xf numFmtId="1" fontId="5" fillId="0" borderId="5" xfId="0" applyNumberFormat="1" applyFont="1" applyBorder="1" applyAlignment="1">
      <alignment horizontal="center" vertical="center"/>
    </xf>
    <xf numFmtId="0" fontId="5" fillId="0" borderId="6" xfId="0" applyFont="1" applyBorder="1" applyAlignment="1">
      <alignment horizontal="center" vertical="center"/>
    </xf>
    <xf numFmtId="0" fontId="11" fillId="0" borderId="5" xfId="1" applyNumberFormat="1" applyFont="1" applyFill="1" applyBorder="1" applyAlignment="1">
      <alignment horizontal="center" vertical="center" wrapText="1"/>
    </xf>
    <xf numFmtId="14" fontId="11" fillId="0" borderId="5" xfId="1" applyNumberFormat="1" applyFont="1" applyFill="1" applyBorder="1" applyAlignment="1">
      <alignment horizontal="center" vertical="center"/>
    </xf>
    <xf numFmtId="0" fontId="11" fillId="0" borderId="1" xfId="1" applyNumberFormat="1" applyFont="1" applyFill="1" applyBorder="1" applyAlignment="1">
      <alignment horizontal="center" vertical="center" wrapText="1"/>
    </xf>
    <xf numFmtId="9" fontId="5"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xf>
    <xf numFmtId="14" fontId="5" fillId="0" borderId="1" xfId="0" applyNumberFormat="1" applyFont="1" applyBorder="1" applyAlignment="1">
      <alignment horizontal="center" vertical="center"/>
    </xf>
    <xf numFmtId="0" fontId="5" fillId="2" borderId="1" xfId="0" applyFont="1" applyFill="1" applyBorder="1" applyAlignment="1">
      <alignment horizontal="center" vertical="center" wrapText="1"/>
    </xf>
    <xf numFmtId="165" fontId="7" fillId="0" borderId="1" xfId="0" applyNumberFormat="1" applyFont="1" applyBorder="1" applyAlignment="1" applyProtection="1">
      <alignment horizontal="center" vertical="center"/>
      <protection locked="0"/>
    </xf>
    <xf numFmtId="165" fontId="5" fillId="0" borderId="1" xfId="0" applyNumberFormat="1" applyFont="1" applyBorder="1" applyAlignment="1" applyProtection="1">
      <alignment horizontal="center" vertical="center" wrapText="1"/>
      <protection locked="0"/>
    </xf>
    <xf numFmtId="0" fontId="3" fillId="0" borderId="5" xfId="0" applyFont="1" applyBorder="1" applyAlignment="1">
      <alignment horizontal="center" vertical="center"/>
    </xf>
    <xf numFmtId="0" fontId="12" fillId="0" borderId="0" xfId="0" applyFont="1" applyAlignment="1">
      <alignment vertical="center" wrapText="1"/>
    </xf>
    <xf numFmtId="165" fontId="3" fillId="0" borderId="3" xfId="0" applyNumberFormat="1" applyFont="1" applyBorder="1" applyAlignment="1">
      <alignment horizontal="center" vertical="center" wrapText="1"/>
    </xf>
    <xf numFmtId="165" fontId="5" fillId="0" borderId="7" xfId="0" applyNumberFormat="1" applyFont="1" applyBorder="1" applyAlignment="1" applyProtection="1">
      <alignment horizontal="center" vertical="center"/>
      <protection locked="0"/>
    </xf>
    <xf numFmtId="0" fontId="3" fillId="0" borderId="4" xfId="0" applyFont="1" applyBorder="1" applyAlignment="1">
      <alignment horizontal="center" wrapText="1"/>
    </xf>
    <xf numFmtId="165" fontId="5" fillId="0" borderId="7" xfId="0" applyNumberFormat="1" applyFont="1" applyBorder="1" applyAlignment="1" applyProtection="1">
      <alignment horizontal="center" vertical="center" wrapText="1"/>
      <protection locked="0"/>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1"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cellXfs>
  <cellStyles count="3">
    <cellStyle name="Collegamento ipertestuale" xfId="1" xr:uid="{00000000-0005-0000-0000-000000000000}"/>
    <cellStyle name="Normale" xfId="0" builtinId="0" customBuiltin="1"/>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info@idea-rt.com" TargetMode="External"/><Relationship Id="rId18" Type="http://schemas.openxmlformats.org/officeDocument/2006/relationships/hyperlink" Target="mailto:info@desinnovation.com" TargetMode="External"/><Relationship Id="rId26" Type="http://schemas.openxmlformats.org/officeDocument/2006/relationships/hyperlink" Target="http://www.polishape3d.it/" TargetMode="External"/><Relationship Id="rId39" Type="http://schemas.openxmlformats.org/officeDocument/2006/relationships/hyperlink" Target="mailto:info@galseb.it" TargetMode="External"/><Relationship Id="rId21" Type="http://schemas.openxmlformats.org/officeDocument/2006/relationships/hyperlink" Target="mailto:info@innovative-solutions.it" TargetMode="External"/><Relationship Id="rId34" Type="http://schemas.openxmlformats.org/officeDocument/2006/relationships/hyperlink" Target="http://www.bestengineering.it/" TargetMode="External"/><Relationship Id="rId42" Type="http://schemas.openxmlformats.org/officeDocument/2006/relationships/printerSettings" Target="../printerSettings/printerSettings1.bin"/><Relationship Id="rId7" Type="http://schemas.openxmlformats.org/officeDocument/2006/relationships/hyperlink" Target="http://www.ditne.it/" TargetMode="External"/><Relationship Id="rId2" Type="http://schemas.openxmlformats.org/officeDocument/2006/relationships/hyperlink" Target="http://www.daisy-net.com/" TargetMode="External"/><Relationship Id="rId16" Type="http://schemas.openxmlformats.org/officeDocument/2006/relationships/hyperlink" Target="mailto:nicola.epicoco@poliba.it" TargetMode="External"/><Relationship Id="rId20" Type="http://schemas.openxmlformats.org/officeDocument/2006/relationships/hyperlink" Target="http://www.gapsrl.eu/" TargetMode="External"/><Relationship Id="rId29" Type="http://schemas.openxmlformats.org/officeDocument/2006/relationships/hyperlink" Target="mailto:polimech@pec.it" TargetMode="External"/><Relationship Id="rId41" Type="http://schemas.openxmlformats.org/officeDocument/2006/relationships/hyperlink" Target="mailto:pattoterritorialebari@pec.it" TargetMode="External"/><Relationship Id="rId1" Type="http://schemas.openxmlformats.org/officeDocument/2006/relationships/hyperlink" Target="mailto:info@daisy-net.com" TargetMode="External"/><Relationship Id="rId6" Type="http://schemas.openxmlformats.org/officeDocument/2006/relationships/hyperlink" Target="mailto:DITNE@PEC.IT" TargetMode="External"/><Relationship Id="rId11" Type="http://schemas.openxmlformats.org/officeDocument/2006/relationships/hyperlink" Target="http://www.autologs.eu/" TargetMode="External"/><Relationship Id="rId24" Type="http://schemas.openxmlformats.org/officeDocument/2006/relationships/hyperlink" Target="mailto:info@microlaben.com" TargetMode="External"/><Relationship Id="rId32" Type="http://schemas.openxmlformats.org/officeDocument/2006/relationships/hyperlink" Target="mailto:info@bestengineering.it" TargetMode="External"/><Relationship Id="rId37" Type="http://schemas.openxmlformats.org/officeDocument/2006/relationships/hyperlink" Target="mailto:segreteria@imast.it" TargetMode="External"/><Relationship Id="rId40" Type="http://schemas.openxmlformats.org/officeDocument/2006/relationships/hyperlink" Target="https://www.galseb.it/" TargetMode="External"/><Relationship Id="rId5" Type="http://schemas.openxmlformats.org/officeDocument/2006/relationships/hyperlink" Target="http://www.cct-impresambiente.com/" TargetMode="External"/><Relationship Id="rId15" Type="http://schemas.openxmlformats.org/officeDocument/2006/relationships/hyperlink" Target="http://www.bred-srl.com/" TargetMode="External"/><Relationship Id="rId23" Type="http://schemas.openxmlformats.org/officeDocument/2006/relationships/hyperlink" Target="http://www.microlaben.com/" TargetMode="External"/><Relationship Id="rId28" Type="http://schemas.openxmlformats.org/officeDocument/2006/relationships/hyperlink" Target="mailto:info@wecsrl.it" TargetMode="External"/><Relationship Id="rId36" Type="http://schemas.openxmlformats.org/officeDocument/2006/relationships/hyperlink" Target="http://www.imast.it/" TargetMode="External"/><Relationship Id="rId10" Type="http://schemas.openxmlformats.org/officeDocument/2006/relationships/hyperlink" Target="mailto:info@autologs.eu" TargetMode="External"/><Relationship Id="rId19" Type="http://schemas.openxmlformats.org/officeDocument/2006/relationships/hyperlink" Target="http://www.desinnovation.com/" TargetMode="External"/><Relationship Id="rId31" Type="http://schemas.openxmlformats.org/officeDocument/2006/relationships/hyperlink" Target="mailto:ingenium@poliba.it" TargetMode="External"/><Relationship Id="rId4" Type="http://schemas.openxmlformats.org/officeDocument/2006/relationships/hyperlink" Target="http://www.darepuglia.it/" TargetMode="External"/><Relationship Id="rId9" Type="http://schemas.openxmlformats.org/officeDocument/2006/relationships/hyperlink" Target="mailto:silab-daisy@pec.it" TargetMode="External"/><Relationship Id="rId14" Type="http://schemas.openxmlformats.org/officeDocument/2006/relationships/hyperlink" Target="mailto:info@bred-srl.com" TargetMode="External"/><Relationship Id="rId22" Type="http://schemas.openxmlformats.org/officeDocument/2006/relationships/hyperlink" Target="http://www.innovative-solutions.it/" TargetMode="External"/><Relationship Id="rId27" Type="http://schemas.openxmlformats.org/officeDocument/2006/relationships/hyperlink" Target="http://www.wecsrl.it/" TargetMode="External"/><Relationship Id="rId30" Type="http://schemas.openxmlformats.org/officeDocument/2006/relationships/hyperlink" Target="http://www.ingenium.poliba.it/" TargetMode="External"/><Relationship Id="rId35" Type="http://schemas.openxmlformats.org/officeDocument/2006/relationships/hyperlink" Target="mailto:info@teta-ambiente.com" TargetMode="External"/><Relationship Id="rId8" Type="http://schemas.openxmlformats.org/officeDocument/2006/relationships/hyperlink" Target="mailto:info@distrettomedis.it" TargetMode="External"/><Relationship Id="rId3" Type="http://schemas.openxmlformats.org/officeDocument/2006/relationships/hyperlink" Target="mailto:info@darepuglia.it" TargetMode="External"/><Relationship Id="rId12" Type="http://schemas.openxmlformats.org/officeDocument/2006/relationships/hyperlink" Target="http://www.hydroinformatics.it/IDEA-RT" TargetMode="External"/><Relationship Id="rId17" Type="http://schemas.openxmlformats.org/officeDocument/2006/relationships/hyperlink" Target="http://www.aesei.it/" TargetMode="External"/><Relationship Id="rId25" Type="http://schemas.openxmlformats.org/officeDocument/2006/relationships/hyperlink" Target="mailto:info@polishape3d.it" TargetMode="External"/><Relationship Id="rId33" Type="http://schemas.openxmlformats.org/officeDocument/2006/relationships/hyperlink" Target="http://www.tetambiente.com/" TargetMode="External"/><Relationship Id="rId38" Type="http://schemas.openxmlformats.org/officeDocument/2006/relationships/hyperlink" Target="mailto:segreteriaamministrativa@consorziomit.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36"/>
  <sheetViews>
    <sheetView tabSelected="1" zoomScale="70" zoomScaleNormal="70" zoomScaleSheetLayoutView="40" workbookViewId="0">
      <pane ySplit="1" topLeftCell="A2" activePane="bottomLeft" state="frozen"/>
      <selection activeCell="P1" sqref="P1"/>
      <selection pane="bottomLeft" activeCell="V7" sqref="V7"/>
    </sheetView>
  </sheetViews>
  <sheetFormatPr defaultColWidth="24.42578125" defaultRowHeight="14.25" x14ac:dyDescent="0.25"/>
  <cols>
    <col min="1" max="1" width="7.140625" style="3" customWidth="1"/>
    <col min="2" max="2" width="24.42578125" style="3"/>
    <col min="3" max="3" width="14.42578125" style="3" customWidth="1"/>
    <col min="4" max="4" width="36.85546875" style="3" customWidth="1"/>
    <col min="5" max="5" width="20" style="5" customWidth="1"/>
    <col min="6" max="6" width="24.42578125" style="5" customWidth="1"/>
    <col min="7" max="7" width="28.85546875" style="3" customWidth="1"/>
    <col min="8" max="8" width="24.42578125" style="6" customWidth="1"/>
    <col min="9" max="9" width="24.42578125" style="7" customWidth="1"/>
    <col min="10" max="10" width="23" style="8" customWidth="1"/>
    <col min="11" max="12" width="24.42578125" style="9" customWidth="1"/>
    <col min="13" max="16" width="24.42578125" style="3" customWidth="1"/>
    <col min="17" max="17" width="20.85546875" style="3" customWidth="1"/>
    <col min="18" max="19" width="22.42578125" style="3" customWidth="1"/>
    <col min="20" max="21" width="20.85546875" style="3" customWidth="1"/>
    <col min="22" max="22" width="24.7109375" style="3" customWidth="1"/>
    <col min="23" max="24" width="29.85546875" style="3" customWidth="1"/>
    <col min="25" max="25" width="48.140625" style="10" customWidth="1"/>
    <col min="26" max="26" width="128.140625" style="10" customWidth="1"/>
    <col min="27" max="27" width="61" style="10" customWidth="1"/>
    <col min="28" max="28" width="31.140625" style="3" customWidth="1"/>
    <col min="29" max="16384" width="24.42578125" style="3"/>
  </cols>
  <sheetData>
    <row r="1" spans="1:28" ht="102.75" customHeight="1" x14ac:dyDescent="0.25">
      <c r="B1" s="60" t="s">
        <v>113</v>
      </c>
      <c r="C1" s="59" t="s">
        <v>0</v>
      </c>
      <c r="D1" s="59" t="s">
        <v>1</v>
      </c>
      <c r="E1" s="61" t="s">
        <v>2</v>
      </c>
      <c r="F1" s="61" t="s">
        <v>3</v>
      </c>
      <c r="G1" s="59" t="s">
        <v>4</v>
      </c>
      <c r="H1" s="59" t="s">
        <v>52</v>
      </c>
      <c r="I1" s="59" t="s">
        <v>5</v>
      </c>
      <c r="J1" s="62" t="s">
        <v>111</v>
      </c>
      <c r="K1" s="4" t="s">
        <v>112</v>
      </c>
      <c r="L1" s="4" t="s">
        <v>182</v>
      </c>
      <c r="M1" s="4" t="s">
        <v>114</v>
      </c>
      <c r="N1" s="4" t="s">
        <v>116</v>
      </c>
      <c r="O1" s="4" t="s">
        <v>159</v>
      </c>
      <c r="P1" s="55" t="s">
        <v>177</v>
      </c>
      <c r="Q1" s="59" t="s">
        <v>203</v>
      </c>
      <c r="R1" s="12" t="s">
        <v>220</v>
      </c>
      <c r="S1" s="12" t="s">
        <v>219</v>
      </c>
      <c r="T1" s="12" t="s">
        <v>218</v>
      </c>
      <c r="U1" s="12" t="s">
        <v>222</v>
      </c>
      <c r="V1" s="12" t="s">
        <v>223</v>
      </c>
      <c r="W1" s="12" t="s">
        <v>224</v>
      </c>
      <c r="X1" s="12" t="s">
        <v>225</v>
      </c>
      <c r="Y1" s="12" t="s">
        <v>226</v>
      </c>
      <c r="Z1" s="12" t="s">
        <v>217</v>
      </c>
      <c r="AA1" s="12" t="s">
        <v>227</v>
      </c>
      <c r="AB1" s="59" t="s">
        <v>168</v>
      </c>
    </row>
    <row r="2" spans="1:28" x14ac:dyDescent="0.25">
      <c r="B2" s="60"/>
      <c r="C2" s="59"/>
      <c r="D2" s="59"/>
      <c r="E2" s="61"/>
      <c r="F2" s="61"/>
      <c r="G2" s="59"/>
      <c r="H2" s="59"/>
      <c r="I2" s="59"/>
      <c r="J2" s="62"/>
      <c r="K2" s="4"/>
      <c r="L2" s="4"/>
      <c r="M2" s="12"/>
      <c r="N2" s="12"/>
      <c r="O2" s="12"/>
      <c r="P2" s="12"/>
      <c r="Q2" s="59"/>
      <c r="R2" s="12"/>
      <c r="S2" s="12"/>
      <c r="T2" s="12"/>
      <c r="U2" s="12"/>
      <c r="V2" s="12"/>
      <c r="W2" s="12"/>
      <c r="X2" s="12"/>
      <c r="Y2" s="12"/>
      <c r="Z2" s="12"/>
      <c r="AA2" s="12"/>
      <c r="AB2" s="59"/>
    </row>
    <row r="3" spans="1:28" ht="126" x14ac:dyDescent="0.25">
      <c r="A3" s="2">
        <v>1</v>
      </c>
      <c r="B3" s="1" t="s">
        <v>188</v>
      </c>
      <c r="C3" s="20" t="s">
        <v>6</v>
      </c>
      <c r="D3" s="25" t="s">
        <v>7</v>
      </c>
      <c r="E3" s="26">
        <v>3923850758</v>
      </c>
      <c r="F3" s="26" t="s">
        <v>78</v>
      </c>
      <c r="G3" s="27" t="s">
        <v>8</v>
      </c>
      <c r="H3" s="27" t="s">
        <v>9</v>
      </c>
      <c r="I3" s="28">
        <v>38706</v>
      </c>
      <c r="J3" s="29">
        <v>2.2800000000000001E-2</v>
      </c>
      <c r="K3" s="14">
        <v>15614</v>
      </c>
      <c r="L3" s="14">
        <v>109007</v>
      </c>
      <c r="M3" s="14">
        <v>117807</v>
      </c>
      <c r="N3" s="14">
        <v>1729</v>
      </c>
      <c r="O3" s="14">
        <v>42664</v>
      </c>
      <c r="P3" s="14">
        <v>2409</v>
      </c>
      <c r="Q3" s="14">
        <v>3995</v>
      </c>
      <c r="R3" s="14">
        <v>2686</v>
      </c>
      <c r="S3" s="14">
        <v>2886</v>
      </c>
      <c r="T3" s="14">
        <v>1055365</v>
      </c>
      <c r="U3" s="14">
        <v>1081596</v>
      </c>
      <c r="V3" s="14">
        <v>754247</v>
      </c>
      <c r="W3" s="14">
        <v>757255</v>
      </c>
      <c r="X3" s="14">
        <f>(V3+W3+U3)/3</f>
        <v>864366</v>
      </c>
      <c r="Y3" s="50" t="s">
        <v>117</v>
      </c>
      <c r="Z3" s="50" t="s">
        <v>117</v>
      </c>
      <c r="AA3" s="50" t="s">
        <v>117</v>
      </c>
      <c r="AB3" s="50" t="s">
        <v>167</v>
      </c>
    </row>
    <row r="4" spans="1:28" ht="286.5" customHeight="1" x14ac:dyDescent="0.25">
      <c r="A4" s="2">
        <v>2</v>
      </c>
      <c r="B4" s="1" t="s">
        <v>10</v>
      </c>
      <c r="C4" s="20" t="s">
        <v>11</v>
      </c>
      <c r="D4" s="25" t="s">
        <v>51</v>
      </c>
      <c r="E4" s="26">
        <v>2216850749</v>
      </c>
      <c r="F4" s="26" t="s">
        <v>79</v>
      </c>
      <c r="G4" s="30" t="s">
        <v>55</v>
      </c>
      <c r="H4" s="30" t="s">
        <v>56</v>
      </c>
      <c r="I4" s="28">
        <v>39661</v>
      </c>
      <c r="J4" s="31">
        <v>4.2900000000000001E-2</v>
      </c>
      <c r="K4" s="14">
        <v>11300</v>
      </c>
      <c r="L4" s="14">
        <v>-338435</v>
      </c>
      <c r="M4" s="14">
        <v>1864</v>
      </c>
      <c r="N4" s="14">
        <v>1144</v>
      </c>
      <c r="O4" s="14">
        <v>1888</v>
      </c>
      <c r="P4" s="14">
        <v>5291</v>
      </c>
      <c r="Q4" s="14">
        <v>27001</v>
      </c>
      <c r="R4" s="14">
        <v>4300</v>
      </c>
      <c r="S4" s="14">
        <v>6317</v>
      </c>
      <c r="T4" s="14">
        <v>568943</v>
      </c>
      <c r="U4" s="14">
        <v>706777</v>
      </c>
      <c r="V4" s="14">
        <v>456547</v>
      </c>
      <c r="W4" s="14">
        <v>515424</v>
      </c>
      <c r="X4" s="14">
        <f t="shared" ref="X4:X34" si="0">(V4+W4+U4)/3</f>
        <v>559582.66666666663</v>
      </c>
      <c r="Y4" s="50" t="s">
        <v>117</v>
      </c>
      <c r="Z4" s="50" t="s">
        <v>117</v>
      </c>
      <c r="AA4" s="50" t="s">
        <v>258</v>
      </c>
      <c r="AB4" s="50" t="s">
        <v>180</v>
      </c>
    </row>
    <row r="5" spans="1:28" ht="409.5" x14ac:dyDescent="0.25">
      <c r="A5" s="2">
        <v>3</v>
      </c>
      <c r="B5" s="1" t="s">
        <v>126</v>
      </c>
      <c r="C5" s="20" t="s">
        <v>127</v>
      </c>
      <c r="D5" s="25" t="s">
        <v>128</v>
      </c>
      <c r="E5" s="26"/>
      <c r="F5" s="26" t="s">
        <v>129</v>
      </c>
      <c r="G5" s="30" t="s">
        <v>130</v>
      </c>
      <c r="H5" s="25" t="s">
        <v>131</v>
      </c>
      <c r="I5" s="28">
        <v>39058</v>
      </c>
      <c r="J5" s="31">
        <v>4.4200000000000003E-2</v>
      </c>
      <c r="K5" s="14">
        <v>-471265.19</v>
      </c>
      <c r="L5" s="14">
        <v>-40170.33</v>
      </c>
      <c r="M5" s="14" t="s">
        <v>43</v>
      </c>
      <c r="N5" s="14" t="s">
        <v>43</v>
      </c>
      <c r="O5" s="16"/>
      <c r="P5" s="13" t="s">
        <v>209</v>
      </c>
      <c r="Q5" s="14" t="s">
        <v>209</v>
      </c>
      <c r="R5" s="14" t="s">
        <v>209</v>
      </c>
      <c r="S5" s="14" t="s">
        <v>221</v>
      </c>
      <c r="T5" s="14" t="s">
        <v>221</v>
      </c>
      <c r="U5" s="14" t="s">
        <v>221</v>
      </c>
      <c r="V5" s="14" t="s">
        <v>209</v>
      </c>
      <c r="W5" s="14" t="s">
        <v>209</v>
      </c>
      <c r="X5" s="14" t="e">
        <f t="shared" si="0"/>
        <v>#VALUE!</v>
      </c>
      <c r="Y5" s="50" t="s">
        <v>157</v>
      </c>
      <c r="Z5" s="50" t="s">
        <v>228</v>
      </c>
      <c r="AA5" s="50" t="s">
        <v>157</v>
      </c>
      <c r="AB5" s="50" t="s">
        <v>210</v>
      </c>
    </row>
    <row r="6" spans="1:28" ht="248.25" customHeight="1" x14ac:dyDescent="0.25">
      <c r="A6" s="2">
        <v>4</v>
      </c>
      <c r="B6" s="1" t="s">
        <v>12</v>
      </c>
      <c r="C6" s="20" t="s">
        <v>13</v>
      </c>
      <c r="D6" s="25" t="s">
        <v>14</v>
      </c>
      <c r="E6" s="26"/>
      <c r="F6" s="26">
        <v>1144360771</v>
      </c>
      <c r="G6" s="20" t="s">
        <v>53</v>
      </c>
      <c r="H6" s="27" t="s">
        <v>54</v>
      </c>
      <c r="I6" s="28">
        <v>39058</v>
      </c>
      <c r="J6" s="31">
        <v>2.35E-2</v>
      </c>
      <c r="K6" s="14">
        <v>-186931</v>
      </c>
      <c r="L6" s="14">
        <v>-299488</v>
      </c>
      <c r="M6" s="14">
        <v>-70390</v>
      </c>
      <c r="N6" s="14">
        <v>-28728</v>
      </c>
      <c r="O6" s="17" t="s">
        <v>43</v>
      </c>
      <c r="P6" s="18"/>
      <c r="Q6" s="14"/>
      <c r="R6" s="14"/>
      <c r="S6" s="14" t="s">
        <v>221</v>
      </c>
      <c r="T6" s="14" t="s">
        <v>221</v>
      </c>
      <c r="U6" s="14" t="s">
        <v>221</v>
      </c>
      <c r="V6" s="14" t="s">
        <v>209</v>
      </c>
      <c r="W6" s="14" t="s">
        <v>209</v>
      </c>
      <c r="X6" s="14" t="e">
        <f t="shared" si="0"/>
        <v>#VALUE!</v>
      </c>
      <c r="Y6" s="50" t="s">
        <v>157</v>
      </c>
      <c r="Z6" s="50" t="s">
        <v>157</v>
      </c>
      <c r="AA6" s="50" t="s">
        <v>157</v>
      </c>
      <c r="AB6" s="50" t="s">
        <v>210</v>
      </c>
    </row>
    <row r="7" spans="1:28" ht="385.5" customHeight="1" x14ac:dyDescent="0.25">
      <c r="A7" s="2">
        <v>5</v>
      </c>
      <c r="B7" s="1" t="s">
        <v>15</v>
      </c>
      <c r="C7" s="20" t="s">
        <v>6</v>
      </c>
      <c r="D7" s="25" t="s">
        <v>16</v>
      </c>
      <c r="E7" s="26">
        <v>2234160907</v>
      </c>
      <c r="F7" s="26">
        <v>2234160907</v>
      </c>
      <c r="G7" s="20" t="s">
        <v>17</v>
      </c>
      <c r="H7" s="28" t="s">
        <v>43</v>
      </c>
      <c r="I7" s="32" t="s">
        <v>57</v>
      </c>
      <c r="J7" s="31">
        <v>1.83E-2</v>
      </c>
      <c r="K7" s="14">
        <v>-238400</v>
      </c>
      <c r="L7" s="14">
        <v>-261090</v>
      </c>
      <c r="M7" s="14">
        <v>-168671</v>
      </c>
      <c r="N7" s="14" t="s">
        <v>43</v>
      </c>
      <c r="O7" s="16"/>
      <c r="P7" s="22">
        <v>-109</v>
      </c>
      <c r="Q7" s="14">
        <v>274</v>
      </c>
      <c r="R7" s="56" t="s">
        <v>209</v>
      </c>
      <c r="S7" s="58" t="s">
        <v>260</v>
      </c>
      <c r="T7" s="58" t="s">
        <v>260</v>
      </c>
      <c r="U7" s="58" t="s">
        <v>260</v>
      </c>
      <c r="V7" s="56" t="s">
        <v>209</v>
      </c>
      <c r="W7" s="56">
        <v>3998</v>
      </c>
      <c r="X7" s="14" t="e">
        <f t="shared" si="0"/>
        <v>#VALUE!</v>
      </c>
      <c r="Y7" s="50" t="s">
        <v>237</v>
      </c>
      <c r="Z7" s="50" t="s">
        <v>237</v>
      </c>
      <c r="AA7" s="50" t="s">
        <v>257</v>
      </c>
      <c r="AB7" s="50" t="s">
        <v>210</v>
      </c>
    </row>
    <row r="8" spans="1:28" ht="409.5" x14ac:dyDescent="0.25">
      <c r="A8" s="2">
        <v>6</v>
      </c>
      <c r="B8" s="1" t="s">
        <v>59</v>
      </c>
      <c r="C8" s="20" t="s">
        <v>6</v>
      </c>
      <c r="D8" s="25" t="s">
        <v>18</v>
      </c>
      <c r="E8" s="26">
        <v>2252090747</v>
      </c>
      <c r="F8" s="26">
        <v>2252090747</v>
      </c>
      <c r="G8" s="20" t="s">
        <v>58</v>
      </c>
      <c r="H8" s="28" t="s">
        <v>19</v>
      </c>
      <c r="I8" s="28">
        <v>40023</v>
      </c>
      <c r="J8" s="31">
        <v>0.11</v>
      </c>
      <c r="K8" s="14">
        <v>20284</v>
      </c>
      <c r="L8" s="14">
        <v>25887</v>
      </c>
      <c r="M8" s="14">
        <v>241460</v>
      </c>
      <c r="N8" s="14">
        <v>384827</v>
      </c>
      <c r="O8" s="15">
        <v>85693</v>
      </c>
      <c r="P8" s="11">
        <v>14347</v>
      </c>
      <c r="Q8" s="14">
        <v>5281</v>
      </c>
      <c r="R8" s="14">
        <v>5922</v>
      </c>
      <c r="S8" s="14">
        <v>196052</v>
      </c>
      <c r="T8" s="14">
        <v>2131428</v>
      </c>
      <c r="U8" s="14">
        <v>2123535</v>
      </c>
      <c r="V8" s="14">
        <v>1843511</v>
      </c>
      <c r="W8" s="14">
        <v>1436838</v>
      </c>
      <c r="X8" s="14">
        <f t="shared" si="0"/>
        <v>1801294.6666666667</v>
      </c>
      <c r="Y8" s="50" t="s">
        <v>117</v>
      </c>
      <c r="Z8" s="50" t="s">
        <v>117</v>
      </c>
      <c r="AA8" s="50" t="s">
        <v>117</v>
      </c>
      <c r="AB8" s="50" t="s">
        <v>163</v>
      </c>
    </row>
    <row r="9" spans="1:28" ht="268.5" customHeight="1" x14ac:dyDescent="0.25">
      <c r="A9" s="2">
        <v>7</v>
      </c>
      <c r="B9" s="1" t="s">
        <v>115</v>
      </c>
      <c r="C9" s="20" t="s">
        <v>20</v>
      </c>
      <c r="D9" s="25" t="s">
        <v>21</v>
      </c>
      <c r="E9" s="26">
        <v>6661690724</v>
      </c>
      <c r="F9" s="26" t="s">
        <v>60</v>
      </c>
      <c r="G9" s="30" t="s">
        <v>62</v>
      </c>
      <c r="H9" s="27" t="s">
        <v>61</v>
      </c>
      <c r="I9" s="28">
        <v>39380</v>
      </c>
      <c r="J9" s="31">
        <v>0.2041</v>
      </c>
      <c r="K9" s="14">
        <v>36121</v>
      </c>
      <c r="L9" s="14">
        <v>10749</v>
      </c>
      <c r="M9" s="14">
        <v>33845</v>
      </c>
      <c r="N9" s="14">
        <v>-71500</v>
      </c>
      <c r="O9" s="18">
        <v>2071</v>
      </c>
      <c r="P9" s="18">
        <v>3693</v>
      </c>
      <c r="Q9" s="14">
        <v>2954</v>
      </c>
      <c r="R9" s="14">
        <v>12981</v>
      </c>
      <c r="S9" s="51">
        <v>-7057</v>
      </c>
      <c r="T9" s="14">
        <v>183894</v>
      </c>
      <c r="U9" s="14">
        <v>102654</v>
      </c>
      <c r="V9" s="14">
        <v>177231</v>
      </c>
      <c r="W9" s="14">
        <v>180436</v>
      </c>
      <c r="X9" s="14">
        <f t="shared" si="0"/>
        <v>153440.33333333334</v>
      </c>
      <c r="Y9" s="20" t="s">
        <v>239</v>
      </c>
      <c r="Z9" s="20" t="s">
        <v>240</v>
      </c>
      <c r="AA9" s="20" t="s">
        <v>229</v>
      </c>
      <c r="AB9" s="20" t="s">
        <v>163</v>
      </c>
    </row>
    <row r="10" spans="1:28" ht="408.75" customHeight="1" x14ac:dyDescent="0.25">
      <c r="A10" s="2">
        <v>8</v>
      </c>
      <c r="B10" s="1" t="s">
        <v>189</v>
      </c>
      <c r="C10" s="20" t="s">
        <v>22</v>
      </c>
      <c r="D10" s="25" t="s">
        <v>23</v>
      </c>
      <c r="E10" s="26">
        <v>6770010723</v>
      </c>
      <c r="F10" s="26" t="s">
        <v>63</v>
      </c>
      <c r="G10" s="30" t="s">
        <v>24</v>
      </c>
      <c r="H10" s="27" t="s">
        <v>25</v>
      </c>
      <c r="I10" s="28">
        <v>39597</v>
      </c>
      <c r="J10" s="31">
        <v>0.1221</v>
      </c>
      <c r="K10" s="14">
        <v>-115189</v>
      </c>
      <c r="L10" s="14">
        <v>-135719</v>
      </c>
      <c r="M10" s="14">
        <v>-150658</v>
      </c>
      <c r="N10" s="14">
        <v>19291</v>
      </c>
      <c r="O10" s="18">
        <v>33620</v>
      </c>
      <c r="P10" s="18">
        <v>24149</v>
      </c>
      <c r="Q10" s="51">
        <v>-7557</v>
      </c>
      <c r="R10" s="14">
        <v>66308</v>
      </c>
      <c r="S10" s="14">
        <v>8648</v>
      </c>
      <c r="T10" s="14">
        <v>67401</v>
      </c>
      <c r="U10" s="14">
        <v>38726</v>
      </c>
      <c r="V10" s="14">
        <v>156186</v>
      </c>
      <c r="W10" s="14">
        <v>147157</v>
      </c>
      <c r="X10" s="14">
        <f t="shared" si="0"/>
        <v>114023</v>
      </c>
      <c r="Y10" s="50" t="s">
        <v>202</v>
      </c>
      <c r="Z10" s="50" t="s">
        <v>255</v>
      </c>
      <c r="AA10" s="50" t="s">
        <v>256</v>
      </c>
      <c r="AB10" s="50" t="s">
        <v>210</v>
      </c>
    </row>
    <row r="11" spans="1:28" ht="338.25" customHeight="1" x14ac:dyDescent="0.25">
      <c r="A11" s="2">
        <v>9</v>
      </c>
      <c r="B11" s="1" t="s">
        <v>190</v>
      </c>
      <c r="C11" s="20" t="s">
        <v>22</v>
      </c>
      <c r="D11" s="25" t="s">
        <v>26</v>
      </c>
      <c r="E11" s="26" t="s">
        <v>27</v>
      </c>
      <c r="F11" s="26" t="s">
        <v>27</v>
      </c>
      <c r="G11" s="30" t="s">
        <v>28</v>
      </c>
      <c r="H11" s="27" t="s">
        <v>29</v>
      </c>
      <c r="I11" s="28" t="s">
        <v>162</v>
      </c>
      <c r="J11" s="31">
        <v>0.08</v>
      </c>
      <c r="K11" s="14">
        <v>-179278</v>
      </c>
      <c r="L11" s="14">
        <v>-297809</v>
      </c>
      <c r="M11" s="14">
        <v>47605</v>
      </c>
      <c r="N11" s="14">
        <v>-175463</v>
      </c>
      <c r="O11" s="15">
        <v>-159443</v>
      </c>
      <c r="P11" s="23">
        <v>-22422</v>
      </c>
      <c r="Q11" s="51">
        <v>-483</v>
      </c>
      <c r="R11" s="14">
        <v>64525</v>
      </c>
      <c r="S11" s="14">
        <v>501176</v>
      </c>
      <c r="T11" s="14">
        <v>799590</v>
      </c>
      <c r="U11" s="14">
        <v>355044</v>
      </c>
      <c r="V11" s="14">
        <v>43771</v>
      </c>
      <c r="W11" s="14">
        <v>2834</v>
      </c>
      <c r="X11" s="14">
        <f t="shared" si="0"/>
        <v>133883</v>
      </c>
      <c r="Y11" s="50" t="s">
        <v>117</v>
      </c>
      <c r="Z11" s="50" t="s">
        <v>117</v>
      </c>
      <c r="AA11" s="50" t="s">
        <v>249</v>
      </c>
      <c r="AB11" s="50" t="s">
        <v>210</v>
      </c>
    </row>
    <row r="12" spans="1:28" ht="409.5" x14ac:dyDescent="0.25">
      <c r="A12" s="2">
        <v>10</v>
      </c>
      <c r="B12" s="1" t="s">
        <v>191</v>
      </c>
      <c r="C12" s="20" t="s">
        <v>30</v>
      </c>
      <c r="D12" s="25" t="s">
        <v>31</v>
      </c>
      <c r="E12" s="26"/>
      <c r="F12" s="26" t="s">
        <v>65</v>
      </c>
      <c r="G12" s="30" t="s">
        <v>66</v>
      </c>
      <c r="H12" s="28" t="s">
        <v>64</v>
      </c>
      <c r="I12" s="28">
        <v>41374</v>
      </c>
      <c r="J12" s="31">
        <v>0.08</v>
      </c>
      <c r="K12" s="14">
        <v>-2299</v>
      </c>
      <c r="L12" s="14">
        <v>-5414</v>
      </c>
      <c r="M12" s="14">
        <v>-3562</v>
      </c>
      <c r="N12" s="14">
        <v>-1995</v>
      </c>
      <c r="O12" s="18">
        <v>-3066</v>
      </c>
      <c r="P12" s="22">
        <v>-2115</v>
      </c>
      <c r="Q12" s="14">
        <v>925</v>
      </c>
      <c r="R12" s="14">
        <v>6516</v>
      </c>
      <c r="S12" s="51">
        <v>-2198</v>
      </c>
      <c r="T12" s="14">
        <v>26256</v>
      </c>
      <c r="U12" s="14">
        <v>0</v>
      </c>
      <c r="V12" s="14">
        <v>115014</v>
      </c>
      <c r="W12" s="14">
        <v>4001</v>
      </c>
      <c r="X12" s="14">
        <f t="shared" si="0"/>
        <v>39671.666666666664</v>
      </c>
      <c r="Y12" s="20" t="s">
        <v>215</v>
      </c>
      <c r="Z12" s="20" t="s">
        <v>230</v>
      </c>
      <c r="AA12" s="50" t="s">
        <v>249</v>
      </c>
      <c r="AB12" s="50" t="s">
        <v>210</v>
      </c>
    </row>
    <row r="13" spans="1:28" ht="356.25" customHeight="1" x14ac:dyDescent="0.25">
      <c r="A13" s="2">
        <v>11</v>
      </c>
      <c r="B13" s="1" t="s">
        <v>192</v>
      </c>
      <c r="C13" s="20" t="s">
        <v>32</v>
      </c>
      <c r="D13" s="25" t="s">
        <v>33</v>
      </c>
      <c r="E13" s="26" t="s">
        <v>67</v>
      </c>
      <c r="F13" s="26" t="s">
        <v>67</v>
      </c>
      <c r="G13" s="30" t="s">
        <v>34</v>
      </c>
      <c r="H13" s="27" t="s">
        <v>35</v>
      </c>
      <c r="I13" s="28">
        <v>41004</v>
      </c>
      <c r="J13" s="31">
        <v>0.05</v>
      </c>
      <c r="K13" s="14">
        <v>1015</v>
      </c>
      <c r="L13" s="14">
        <v>809</v>
      </c>
      <c r="M13" s="14">
        <v>5558</v>
      </c>
      <c r="N13" s="14">
        <v>729</v>
      </c>
      <c r="O13" s="18">
        <v>4943</v>
      </c>
      <c r="P13" s="18">
        <v>3993</v>
      </c>
      <c r="Q13" s="14">
        <v>16640</v>
      </c>
      <c r="R13" s="14">
        <v>40198</v>
      </c>
      <c r="S13" s="14">
        <v>54806</v>
      </c>
      <c r="T13" s="14">
        <v>117672</v>
      </c>
      <c r="U13" s="14">
        <v>195861</v>
      </c>
      <c r="V13" s="14">
        <v>183105</v>
      </c>
      <c r="W13" s="14">
        <v>117724</v>
      </c>
      <c r="X13" s="14">
        <f t="shared" si="0"/>
        <v>165563.33333333334</v>
      </c>
      <c r="Y13" s="50" t="s">
        <v>117</v>
      </c>
      <c r="Z13" s="50" t="s">
        <v>117</v>
      </c>
      <c r="AA13" s="50" t="s">
        <v>117</v>
      </c>
      <c r="AB13" s="50" t="s">
        <v>212</v>
      </c>
    </row>
    <row r="14" spans="1:28" ht="330.75" x14ac:dyDescent="0.25">
      <c r="A14" s="2">
        <v>12</v>
      </c>
      <c r="B14" s="1" t="s">
        <v>193</v>
      </c>
      <c r="C14" s="20" t="s">
        <v>32</v>
      </c>
      <c r="D14" s="25" t="s">
        <v>88</v>
      </c>
      <c r="E14" s="26" t="s">
        <v>89</v>
      </c>
      <c r="F14" s="26" t="s">
        <v>89</v>
      </c>
      <c r="G14" s="26" t="s">
        <v>206</v>
      </c>
      <c r="H14" s="28" t="s">
        <v>43</v>
      </c>
      <c r="I14" s="28">
        <v>41204</v>
      </c>
      <c r="J14" s="31">
        <v>0.1</v>
      </c>
      <c r="K14" s="14">
        <v>3268</v>
      </c>
      <c r="L14" s="14">
        <v>2629</v>
      </c>
      <c r="M14" s="14">
        <v>217</v>
      </c>
      <c r="N14" s="14">
        <v>5876</v>
      </c>
      <c r="O14" s="18">
        <v>1317</v>
      </c>
      <c r="P14" s="11">
        <v>3577</v>
      </c>
      <c r="Q14" s="14">
        <v>169</v>
      </c>
      <c r="R14" s="51">
        <v>-3097</v>
      </c>
      <c r="S14" s="14">
        <v>1357</v>
      </c>
      <c r="T14" s="14">
        <v>25022</v>
      </c>
      <c r="U14" s="14">
        <v>4200</v>
      </c>
      <c r="V14" s="14">
        <v>0</v>
      </c>
      <c r="W14" s="14">
        <v>17500</v>
      </c>
      <c r="X14" s="14">
        <f t="shared" si="0"/>
        <v>7233.333333333333</v>
      </c>
      <c r="Y14" s="20" t="s">
        <v>216</v>
      </c>
      <c r="Z14" s="20" t="s">
        <v>232</v>
      </c>
      <c r="AA14" s="20" t="s">
        <v>231</v>
      </c>
      <c r="AB14" s="50" t="s">
        <v>205</v>
      </c>
    </row>
    <row r="15" spans="1:28" ht="305.25" customHeight="1" x14ac:dyDescent="0.25">
      <c r="A15" s="2">
        <v>13</v>
      </c>
      <c r="B15" s="1" t="s">
        <v>181</v>
      </c>
      <c r="C15" s="20" t="s">
        <v>32</v>
      </c>
      <c r="D15" s="25" t="s">
        <v>90</v>
      </c>
      <c r="E15" s="26" t="s">
        <v>36</v>
      </c>
      <c r="F15" s="26" t="s">
        <v>36</v>
      </c>
      <c r="G15" s="20" t="s">
        <v>37</v>
      </c>
      <c r="H15" s="33" t="s">
        <v>91</v>
      </c>
      <c r="I15" s="28">
        <v>40732</v>
      </c>
      <c r="J15" s="31">
        <v>0.05</v>
      </c>
      <c r="K15" s="14">
        <v>4454</v>
      </c>
      <c r="L15" s="14">
        <v>4893</v>
      </c>
      <c r="M15" s="14">
        <v>-1694</v>
      </c>
      <c r="N15" s="14">
        <v>9173</v>
      </c>
      <c r="O15" s="18">
        <v>968.15</v>
      </c>
      <c r="P15" s="18">
        <v>968.15</v>
      </c>
      <c r="Q15" s="51">
        <v>-18568.099999999999</v>
      </c>
      <c r="R15" s="14">
        <v>98421</v>
      </c>
      <c r="S15" s="14">
        <v>11807</v>
      </c>
      <c r="T15" s="14">
        <v>69518</v>
      </c>
      <c r="U15" s="14">
        <v>74308</v>
      </c>
      <c r="V15" s="14">
        <v>168696</v>
      </c>
      <c r="W15" s="14">
        <v>22408.86</v>
      </c>
      <c r="X15" s="14">
        <f t="shared" si="0"/>
        <v>88470.953333333324</v>
      </c>
      <c r="Y15" s="50" t="s">
        <v>135</v>
      </c>
      <c r="Z15" s="50" t="s">
        <v>135</v>
      </c>
      <c r="AA15" s="50" t="s">
        <v>135</v>
      </c>
      <c r="AB15" s="50" t="s">
        <v>184</v>
      </c>
    </row>
    <row r="16" spans="1:28" ht="273" customHeight="1" x14ac:dyDescent="0.25">
      <c r="A16" s="2">
        <v>14</v>
      </c>
      <c r="B16" s="1" t="s">
        <v>194</v>
      </c>
      <c r="C16" s="20" t="s">
        <v>32</v>
      </c>
      <c r="D16" s="25" t="s">
        <v>38</v>
      </c>
      <c r="E16" s="26" t="s">
        <v>39</v>
      </c>
      <c r="F16" s="26" t="s">
        <v>39</v>
      </c>
      <c r="G16" s="30" t="s">
        <v>92</v>
      </c>
      <c r="H16" s="27" t="s">
        <v>93</v>
      </c>
      <c r="I16" s="28">
        <v>40491</v>
      </c>
      <c r="J16" s="31">
        <v>1.8700000000000001E-2</v>
      </c>
      <c r="K16" s="14">
        <v>17573</v>
      </c>
      <c r="L16" s="14">
        <v>11488</v>
      </c>
      <c r="M16" s="14">
        <v>-33334</v>
      </c>
      <c r="N16" s="14">
        <v>30585</v>
      </c>
      <c r="O16" s="18">
        <v>7191</v>
      </c>
      <c r="P16" s="18">
        <v>5581</v>
      </c>
      <c r="Q16" s="14">
        <v>3879</v>
      </c>
      <c r="R16" s="14">
        <v>3756.43</v>
      </c>
      <c r="S16" s="14">
        <v>4857</v>
      </c>
      <c r="T16" s="14">
        <v>146708</v>
      </c>
      <c r="U16" s="14">
        <v>666799</v>
      </c>
      <c r="V16" s="14">
        <v>473559.74</v>
      </c>
      <c r="W16" s="14">
        <v>459314</v>
      </c>
      <c r="X16" s="14">
        <f t="shared" si="0"/>
        <v>533224.2466666667</v>
      </c>
      <c r="Y16" s="50" t="s">
        <v>117</v>
      </c>
      <c r="Z16" s="50" t="s">
        <v>135</v>
      </c>
      <c r="AA16" s="50" t="s">
        <v>135</v>
      </c>
      <c r="AB16" s="50" t="s">
        <v>169</v>
      </c>
    </row>
    <row r="17" spans="1:28" ht="126" x14ac:dyDescent="0.25">
      <c r="A17" s="2">
        <v>15</v>
      </c>
      <c r="B17" s="1" t="s">
        <v>195</v>
      </c>
      <c r="C17" s="20" t="s">
        <v>32</v>
      </c>
      <c r="D17" s="25" t="s">
        <v>40</v>
      </c>
      <c r="E17" s="26" t="s">
        <v>41</v>
      </c>
      <c r="F17" s="26" t="s">
        <v>41</v>
      </c>
      <c r="G17" s="20" t="s">
        <v>259</v>
      </c>
      <c r="H17" s="27" t="s">
        <v>42</v>
      </c>
      <c r="I17" s="28">
        <v>38758</v>
      </c>
      <c r="J17" s="31">
        <v>8.6999999999999994E-2</v>
      </c>
      <c r="K17" s="14">
        <v>5443</v>
      </c>
      <c r="L17" s="14">
        <v>10344</v>
      </c>
      <c r="M17" s="14">
        <v>3072</v>
      </c>
      <c r="N17" s="14">
        <v>8868</v>
      </c>
      <c r="O17" s="18">
        <v>9092</v>
      </c>
      <c r="P17" s="18">
        <v>14153</v>
      </c>
      <c r="Q17" s="14">
        <v>12930</v>
      </c>
      <c r="R17" s="14">
        <v>18422</v>
      </c>
      <c r="S17" s="14">
        <v>19095</v>
      </c>
      <c r="T17" s="14">
        <v>228890</v>
      </c>
      <c r="U17" s="14">
        <v>505235</v>
      </c>
      <c r="V17" s="14">
        <v>557418</v>
      </c>
      <c r="W17" s="14">
        <v>502573</v>
      </c>
      <c r="X17" s="14">
        <f t="shared" si="0"/>
        <v>521742</v>
      </c>
      <c r="Y17" s="50" t="s">
        <v>117</v>
      </c>
      <c r="Z17" s="50" t="s">
        <v>117</v>
      </c>
      <c r="AA17" s="50" t="s">
        <v>117</v>
      </c>
      <c r="AB17" s="50" t="s">
        <v>174</v>
      </c>
    </row>
    <row r="18" spans="1:28" ht="409.5" x14ac:dyDescent="0.25">
      <c r="A18" s="2">
        <v>16</v>
      </c>
      <c r="B18" s="1" t="s">
        <v>196</v>
      </c>
      <c r="C18" s="20" t="s">
        <v>32</v>
      </c>
      <c r="D18" s="25" t="s">
        <v>94</v>
      </c>
      <c r="E18" s="26" t="s">
        <v>95</v>
      </c>
      <c r="F18" s="26" t="s">
        <v>68</v>
      </c>
      <c r="G18" s="30" t="s">
        <v>96</v>
      </c>
      <c r="H18" s="27" t="s">
        <v>44</v>
      </c>
      <c r="I18" s="28">
        <v>39983</v>
      </c>
      <c r="J18" s="31">
        <v>0.01</v>
      </c>
      <c r="K18" s="14">
        <v>14043</v>
      </c>
      <c r="L18" s="14">
        <v>1614</v>
      </c>
      <c r="M18" s="14">
        <v>-12810</v>
      </c>
      <c r="N18" s="14">
        <v>-14568</v>
      </c>
      <c r="O18" s="18">
        <v>29582</v>
      </c>
      <c r="P18" s="22">
        <v>-31162</v>
      </c>
      <c r="Q18" s="51">
        <v>-29821</v>
      </c>
      <c r="R18" s="14">
        <v>4344</v>
      </c>
      <c r="S18" s="14">
        <v>7894</v>
      </c>
      <c r="T18" s="14">
        <v>43247</v>
      </c>
      <c r="U18" s="14">
        <v>152744</v>
      </c>
      <c r="V18" s="14">
        <v>43178</v>
      </c>
      <c r="W18" s="14">
        <v>26111</v>
      </c>
      <c r="X18" s="14">
        <f t="shared" si="0"/>
        <v>74011</v>
      </c>
      <c r="Y18" s="50" t="s">
        <v>117</v>
      </c>
      <c r="Z18" s="50" t="s">
        <v>117</v>
      </c>
      <c r="AA18" s="50" t="s">
        <v>117</v>
      </c>
      <c r="AB18" s="50" t="s">
        <v>164</v>
      </c>
    </row>
    <row r="19" spans="1:28" ht="299.25" x14ac:dyDescent="0.25">
      <c r="A19" s="2">
        <v>17</v>
      </c>
      <c r="B19" s="1" t="s">
        <v>197</v>
      </c>
      <c r="C19" s="20" t="s">
        <v>32</v>
      </c>
      <c r="D19" s="25" t="s">
        <v>97</v>
      </c>
      <c r="E19" s="26" t="s">
        <v>98</v>
      </c>
      <c r="F19" s="26" t="s">
        <v>69</v>
      </c>
      <c r="G19" s="30" t="s">
        <v>70</v>
      </c>
      <c r="H19" s="27" t="s">
        <v>99</v>
      </c>
      <c r="I19" s="28">
        <v>38113</v>
      </c>
      <c r="J19" s="31">
        <v>0.1</v>
      </c>
      <c r="K19" s="14">
        <v>-50736</v>
      </c>
      <c r="L19" s="14">
        <v>-24875</v>
      </c>
      <c r="M19" s="14">
        <v>-2737</v>
      </c>
      <c r="N19" s="14">
        <v>8522</v>
      </c>
      <c r="O19" s="18">
        <v>1865</v>
      </c>
      <c r="P19" s="11">
        <v>2338</v>
      </c>
      <c r="Q19" s="14">
        <v>11931</v>
      </c>
      <c r="R19" s="14">
        <v>11075</v>
      </c>
      <c r="S19" s="14">
        <v>2690</v>
      </c>
      <c r="T19" s="14">
        <v>44665</v>
      </c>
      <c r="U19" s="14">
        <v>32955</v>
      </c>
      <c r="V19" s="14">
        <v>79163</v>
      </c>
      <c r="W19" s="14">
        <v>82690</v>
      </c>
      <c r="X19" s="14">
        <f t="shared" si="0"/>
        <v>64936</v>
      </c>
      <c r="Y19" s="50" t="s">
        <v>117</v>
      </c>
      <c r="Z19" s="50" t="s">
        <v>117</v>
      </c>
      <c r="AA19" s="50" t="s">
        <v>117</v>
      </c>
      <c r="AB19" s="50" t="s">
        <v>173</v>
      </c>
    </row>
    <row r="20" spans="1:28" ht="242.25" customHeight="1" x14ac:dyDescent="0.25">
      <c r="A20" s="2">
        <v>18</v>
      </c>
      <c r="B20" s="1" t="s">
        <v>198</v>
      </c>
      <c r="C20" s="20" t="s">
        <v>32</v>
      </c>
      <c r="D20" s="25" t="s">
        <v>100</v>
      </c>
      <c r="E20" s="26" t="s">
        <v>71</v>
      </c>
      <c r="F20" s="26" t="s">
        <v>71</v>
      </c>
      <c r="G20" s="30" t="s">
        <v>72</v>
      </c>
      <c r="H20" s="27" t="s">
        <v>73</v>
      </c>
      <c r="I20" s="28">
        <v>40564</v>
      </c>
      <c r="J20" s="31">
        <v>5.3199999999999997E-2</v>
      </c>
      <c r="K20" s="14">
        <v>-10976</v>
      </c>
      <c r="L20" s="14">
        <v>-10814</v>
      </c>
      <c r="M20" s="14">
        <v>24432</v>
      </c>
      <c r="N20" s="14">
        <v>-7755</v>
      </c>
      <c r="O20" s="18">
        <v>3254.13</v>
      </c>
      <c r="P20" s="18">
        <v>4295</v>
      </c>
      <c r="Q20" s="51">
        <v>-479.65</v>
      </c>
      <c r="R20" s="14">
        <v>1802</v>
      </c>
      <c r="S20" s="51">
        <v>-2939.6</v>
      </c>
      <c r="T20" s="14">
        <v>38660.36</v>
      </c>
      <c r="U20" s="14">
        <v>13418.38</v>
      </c>
      <c r="V20" s="14">
        <v>8820</v>
      </c>
      <c r="W20" s="14">
        <v>5976.09</v>
      </c>
      <c r="X20" s="14">
        <f t="shared" si="0"/>
        <v>9404.8233333333337</v>
      </c>
      <c r="Y20" s="50" t="s">
        <v>207</v>
      </c>
      <c r="Z20" s="50" t="s">
        <v>250</v>
      </c>
      <c r="AA20" s="50" t="s">
        <v>251</v>
      </c>
      <c r="AB20" s="50" t="s">
        <v>172</v>
      </c>
    </row>
    <row r="21" spans="1:28" ht="409.5" x14ac:dyDescent="0.25">
      <c r="A21" s="2">
        <v>19</v>
      </c>
      <c r="B21" s="1" t="s">
        <v>199</v>
      </c>
      <c r="C21" s="20" t="s">
        <v>32</v>
      </c>
      <c r="D21" s="25" t="s">
        <v>76</v>
      </c>
      <c r="E21" s="26" t="s">
        <v>74</v>
      </c>
      <c r="F21" s="26" t="s">
        <v>74</v>
      </c>
      <c r="G21" s="30" t="s">
        <v>75</v>
      </c>
      <c r="H21" s="27" t="s">
        <v>101</v>
      </c>
      <c r="I21" s="28">
        <v>38561</v>
      </c>
      <c r="J21" s="31">
        <v>0.1</v>
      </c>
      <c r="K21" s="14" t="s">
        <v>124</v>
      </c>
      <c r="L21" s="14" t="s">
        <v>124</v>
      </c>
      <c r="M21" s="14">
        <v>-12920</v>
      </c>
      <c r="N21" s="14">
        <v>-34240</v>
      </c>
      <c r="O21" s="21" t="s">
        <v>145</v>
      </c>
      <c r="P21" s="50" t="s">
        <v>209</v>
      </c>
      <c r="Q21" s="50" t="s">
        <v>209</v>
      </c>
      <c r="R21" s="50" t="s">
        <v>209</v>
      </c>
      <c r="S21" s="50" t="s">
        <v>221</v>
      </c>
      <c r="T21" s="14" t="s">
        <v>221</v>
      </c>
      <c r="U21" s="50" t="s">
        <v>209</v>
      </c>
      <c r="V21" s="50" t="s">
        <v>209</v>
      </c>
      <c r="W21" s="50" t="s">
        <v>209</v>
      </c>
      <c r="X21" s="14" t="e">
        <f t="shared" si="0"/>
        <v>#VALUE!</v>
      </c>
      <c r="Y21" s="50" t="s">
        <v>160</v>
      </c>
      <c r="Z21" s="50" t="s">
        <v>160</v>
      </c>
      <c r="AA21" s="50" t="s">
        <v>160</v>
      </c>
      <c r="AB21" s="50" t="s">
        <v>209</v>
      </c>
    </row>
    <row r="22" spans="1:28" ht="252" x14ac:dyDescent="0.25">
      <c r="A22" s="2">
        <v>20</v>
      </c>
      <c r="B22" s="1" t="s">
        <v>200</v>
      </c>
      <c r="C22" s="20" t="s">
        <v>32</v>
      </c>
      <c r="D22" s="25" t="s">
        <v>45</v>
      </c>
      <c r="E22" s="26" t="s">
        <v>102</v>
      </c>
      <c r="F22" s="26" t="s">
        <v>102</v>
      </c>
      <c r="G22" s="30" t="s">
        <v>46</v>
      </c>
      <c r="H22" s="28" t="s">
        <v>64</v>
      </c>
      <c r="I22" s="28">
        <v>39521</v>
      </c>
      <c r="J22" s="31">
        <v>0.1</v>
      </c>
      <c r="K22" s="14">
        <v>2734</v>
      </c>
      <c r="L22" s="14">
        <v>5703</v>
      </c>
      <c r="M22" s="14">
        <v>4164</v>
      </c>
      <c r="N22" s="14">
        <v>5190</v>
      </c>
      <c r="O22" s="18">
        <v>-2005</v>
      </c>
      <c r="P22" s="24">
        <v>-5694</v>
      </c>
      <c r="Q22" s="51">
        <v>-3511</v>
      </c>
      <c r="R22" s="51">
        <v>-3360</v>
      </c>
      <c r="S22" s="51">
        <v>-2931</v>
      </c>
      <c r="T22" s="14">
        <v>11420</v>
      </c>
      <c r="U22" s="14">
        <v>0</v>
      </c>
      <c r="V22" s="14">
        <v>0</v>
      </c>
      <c r="W22" s="14">
        <v>3</v>
      </c>
      <c r="X22" s="14">
        <f t="shared" si="0"/>
        <v>1</v>
      </c>
      <c r="Y22" s="20" t="s">
        <v>202</v>
      </c>
      <c r="Z22" s="20" t="s">
        <v>252</v>
      </c>
      <c r="AA22" s="50" t="s">
        <v>202</v>
      </c>
      <c r="AB22" s="50" t="s">
        <v>171</v>
      </c>
    </row>
    <row r="23" spans="1:28" ht="220.5" x14ac:dyDescent="0.25">
      <c r="A23" s="2">
        <v>21</v>
      </c>
      <c r="B23" s="1" t="s">
        <v>185</v>
      </c>
      <c r="C23" s="20" t="s">
        <v>32</v>
      </c>
      <c r="D23" s="25" t="s">
        <v>77</v>
      </c>
      <c r="E23" s="26" t="s">
        <v>103</v>
      </c>
      <c r="F23" s="26" t="s">
        <v>103</v>
      </c>
      <c r="G23" s="27" t="s">
        <v>104</v>
      </c>
      <c r="H23" s="27" t="s">
        <v>105</v>
      </c>
      <c r="I23" s="28">
        <v>38772</v>
      </c>
      <c r="J23" s="31">
        <v>0.1</v>
      </c>
      <c r="K23" s="14">
        <v>507</v>
      </c>
      <c r="L23" s="14">
        <v>163</v>
      </c>
      <c r="M23" s="14">
        <v>158</v>
      </c>
      <c r="N23" s="14">
        <v>7326</v>
      </c>
      <c r="O23" s="18">
        <v>3022</v>
      </c>
      <c r="P23" s="18">
        <v>1350</v>
      </c>
      <c r="Q23" s="14">
        <v>1836</v>
      </c>
      <c r="R23" s="14">
        <v>177</v>
      </c>
      <c r="S23" s="14">
        <v>2145</v>
      </c>
      <c r="T23" s="14">
        <v>60507</v>
      </c>
      <c r="U23" s="14">
        <v>45000</v>
      </c>
      <c r="V23" s="14">
        <v>100905</v>
      </c>
      <c r="W23" s="14">
        <v>117820</v>
      </c>
      <c r="X23" s="14">
        <f t="shared" si="0"/>
        <v>87908.333333333328</v>
      </c>
      <c r="Y23" s="50" t="s">
        <v>117</v>
      </c>
      <c r="Z23" s="50" t="s">
        <v>117</v>
      </c>
      <c r="AA23" s="50" t="s">
        <v>117</v>
      </c>
      <c r="AB23" s="50" t="s">
        <v>171</v>
      </c>
    </row>
    <row r="24" spans="1:28" ht="409.5" x14ac:dyDescent="0.25">
      <c r="A24" s="2">
        <v>22</v>
      </c>
      <c r="B24" s="1" t="s">
        <v>186</v>
      </c>
      <c r="C24" s="20" t="s">
        <v>32</v>
      </c>
      <c r="D24" s="25" t="s">
        <v>47</v>
      </c>
      <c r="E24" s="26" t="s">
        <v>106</v>
      </c>
      <c r="F24" s="26" t="s">
        <v>106</v>
      </c>
      <c r="G24" s="30" t="s">
        <v>107</v>
      </c>
      <c r="H24" s="27" t="s">
        <v>48</v>
      </c>
      <c r="I24" s="28">
        <v>40219</v>
      </c>
      <c r="J24" s="31">
        <v>0.04</v>
      </c>
      <c r="K24" s="14">
        <v>1378</v>
      </c>
      <c r="L24" s="14">
        <v>300</v>
      </c>
      <c r="M24" s="14">
        <v>-5200</v>
      </c>
      <c r="N24" s="14">
        <v>-552</v>
      </c>
      <c r="O24" s="18">
        <v>-4462</v>
      </c>
      <c r="P24" s="18">
        <v>1526</v>
      </c>
      <c r="Q24" s="14">
        <v>1003</v>
      </c>
      <c r="R24" s="14">
        <v>2029</v>
      </c>
      <c r="S24" s="14">
        <v>2572</v>
      </c>
      <c r="T24" s="14">
        <v>22840</v>
      </c>
      <c r="U24" s="14">
        <v>36861</v>
      </c>
      <c r="V24" s="14">
        <v>109601</v>
      </c>
      <c r="W24" s="14">
        <v>55958</v>
      </c>
      <c r="X24" s="14">
        <f t="shared" si="0"/>
        <v>67473.333333333328</v>
      </c>
      <c r="Y24" s="50" t="s">
        <v>117</v>
      </c>
      <c r="Z24" s="50" t="s">
        <v>117</v>
      </c>
      <c r="AA24" s="50" t="s">
        <v>117</v>
      </c>
      <c r="AB24" s="50" t="s">
        <v>175</v>
      </c>
    </row>
    <row r="25" spans="1:28" ht="315" x14ac:dyDescent="0.25">
      <c r="A25" s="2">
        <v>23</v>
      </c>
      <c r="B25" s="1" t="s">
        <v>108</v>
      </c>
      <c r="C25" s="20" t="s">
        <v>32</v>
      </c>
      <c r="D25" s="25" t="s">
        <v>109</v>
      </c>
      <c r="E25" s="26" t="s">
        <v>49</v>
      </c>
      <c r="F25" s="26" t="s">
        <v>49</v>
      </c>
      <c r="G25" s="34" t="s">
        <v>110</v>
      </c>
      <c r="H25" s="27" t="s">
        <v>50</v>
      </c>
      <c r="I25" s="28">
        <v>40506</v>
      </c>
      <c r="J25" s="31">
        <v>1.66E-2</v>
      </c>
      <c r="K25" s="14">
        <v>16479</v>
      </c>
      <c r="L25" s="14">
        <v>56271</v>
      </c>
      <c r="M25" s="14">
        <v>102388</v>
      </c>
      <c r="N25" s="14">
        <v>144202</v>
      </c>
      <c r="O25" s="18">
        <v>380193</v>
      </c>
      <c r="P25" s="18">
        <v>803002</v>
      </c>
      <c r="Q25" s="14">
        <v>867097</v>
      </c>
      <c r="R25" s="52" t="s">
        <v>204</v>
      </c>
      <c r="S25" s="52" t="s">
        <v>204</v>
      </c>
      <c r="T25" s="52" t="s">
        <v>204</v>
      </c>
      <c r="U25" s="52" t="s">
        <v>204</v>
      </c>
      <c r="V25" s="52" t="s">
        <v>204</v>
      </c>
      <c r="W25" s="14">
        <v>2829969</v>
      </c>
      <c r="X25" s="14" t="e">
        <f t="shared" si="0"/>
        <v>#VALUE!</v>
      </c>
      <c r="Y25" s="50" t="s">
        <v>214</v>
      </c>
      <c r="Z25" s="50" t="s">
        <v>214</v>
      </c>
      <c r="AA25" s="50" t="s">
        <v>214</v>
      </c>
      <c r="AB25" s="50" t="s">
        <v>210</v>
      </c>
    </row>
    <row r="26" spans="1:28" ht="377.25" customHeight="1" x14ac:dyDescent="0.25">
      <c r="A26" s="2">
        <v>24</v>
      </c>
      <c r="B26" s="1" t="s">
        <v>201</v>
      </c>
      <c r="C26" s="20" t="s">
        <v>32</v>
      </c>
      <c r="D26" s="25" t="s">
        <v>80</v>
      </c>
      <c r="E26" s="26" t="s">
        <v>81</v>
      </c>
      <c r="F26" s="26" t="s">
        <v>81</v>
      </c>
      <c r="G26" s="20" t="s">
        <v>82</v>
      </c>
      <c r="H26" s="20" t="s">
        <v>83</v>
      </c>
      <c r="I26" s="28">
        <v>41339</v>
      </c>
      <c r="J26" s="31">
        <v>9.9919999999999995E-2</v>
      </c>
      <c r="K26" s="14">
        <v>-4591.01</v>
      </c>
      <c r="L26" s="14">
        <v>26364</v>
      </c>
      <c r="M26" s="14">
        <v>6778</v>
      </c>
      <c r="N26" s="14">
        <v>21590</v>
      </c>
      <c r="O26" s="18">
        <v>380193</v>
      </c>
      <c r="P26" s="18">
        <v>36023</v>
      </c>
      <c r="Q26" s="14">
        <v>89282</v>
      </c>
      <c r="R26" s="51">
        <v>-20199</v>
      </c>
      <c r="S26" s="51">
        <v>-42720</v>
      </c>
      <c r="T26" s="14">
        <v>114032</v>
      </c>
      <c r="U26" s="14">
        <v>16</v>
      </c>
      <c r="V26" s="14">
        <v>57959</v>
      </c>
      <c r="W26" s="14">
        <v>153928</v>
      </c>
      <c r="X26" s="14">
        <f t="shared" si="0"/>
        <v>70634.333333333328</v>
      </c>
      <c r="Y26" s="50" t="s">
        <v>117</v>
      </c>
      <c r="Z26" s="50" t="s">
        <v>117</v>
      </c>
      <c r="AA26" s="50" t="s">
        <v>233</v>
      </c>
      <c r="AB26" s="50" t="s">
        <v>165</v>
      </c>
    </row>
    <row r="27" spans="1:28" ht="285.75" customHeight="1" x14ac:dyDescent="0.2">
      <c r="A27" s="2">
        <v>25</v>
      </c>
      <c r="B27" s="57" t="s">
        <v>187</v>
      </c>
      <c r="C27" s="35" t="s">
        <v>32</v>
      </c>
      <c r="D27" s="36" t="s">
        <v>84</v>
      </c>
      <c r="E27" s="37" t="s">
        <v>85</v>
      </c>
      <c r="F27" s="37" t="s">
        <v>85</v>
      </c>
      <c r="G27" s="38" t="s">
        <v>86</v>
      </c>
      <c r="H27" s="38" t="s">
        <v>87</v>
      </c>
      <c r="I27" s="39">
        <v>41463</v>
      </c>
      <c r="J27" s="40">
        <v>0.1</v>
      </c>
      <c r="K27" s="14">
        <v>4702.1400000000003</v>
      </c>
      <c r="L27" s="14">
        <v>7152.35</v>
      </c>
      <c r="M27" s="14">
        <v>116.63</v>
      </c>
      <c r="N27" s="14">
        <v>4830</v>
      </c>
      <c r="O27" s="18">
        <v>4916</v>
      </c>
      <c r="P27" s="22">
        <v>-2318</v>
      </c>
      <c r="Q27" s="51">
        <v>-3918</v>
      </c>
      <c r="R27" s="14">
        <v>24662</v>
      </c>
      <c r="S27" s="14">
        <v>13300.11</v>
      </c>
      <c r="T27" s="14">
        <v>3918.48</v>
      </c>
      <c r="U27" s="14">
        <v>340427.14</v>
      </c>
      <c r="V27" s="14">
        <v>172297</v>
      </c>
      <c r="W27" s="14">
        <v>29812</v>
      </c>
      <c r="X27" s="14">
        <f t="shared" si="0"/>
        <v>180845.38</v>
      </c>
      <c r="Y27" s="50" t="s">
        <v>117</v>
      </c>
      <c r="Z27" s="50" t="s">
        <v>117</v>
      </c>
      <c r="AA27" s="50" t="s">
        <v>117</v>
      </c>
      <c r="AB27" s="50" t="s">
        <v>166</v>
      </c>
    </row>
    <row r="28" spans="1:28" ht="282.75" customHeight="1" x14ac:dyDescent="0.25">
      <c r="A28" s="2">
        <v>26</v>
      </c>
      <c r="B28" s="53" t="s">
        <v>118</v>
      </c>
      <c r="C28" s="41" t="s">
        <v>119</v>
      </c>
      <c r="D28" s="35" t="s">
        <v>120</v>
      </c>
      <c r="E28" s="42" t="s">
        <v>121</v>
      </c>
      <c r="F28" s="43"/>
      <c r="G28" s="44" t="s">
        <v>125</v>
      </c>
      <c r="H28" s="45" t="s">
        <v>123</v>
      </c>
      <c r="I28" s="39" t="s">
        <v>122</v>
      </c>
      <c r="J28" s="40">
        <v>3.2399999999999998E-2</v>
      </c>
      <c r="K28" s="14">
        <v>55560</v>
      </c>
      <c r="L28" s="14">
        <v>62615</v>
      </c>
      <c r="M28" s="14">
        <v>55235</v>
      </c>
      <c r="N28" s="14">
        <v>46658</v>
      </c>
      <c r="O28" s="18">
        <v>390.05</v>
      </c>
      <c r="P28" s="18">
        <v>70612</v>
      </c>
      <c r="Q28" s="14">
        <v>45958</v>
      </c>
      <c r="R28" s="14">
        <v>76542</v>
      </c>
      <c r="S28" s="14">
        <v>189806</v>
      </c>
      <c r="T28" s="14">
        <v>1812495</v>
      </c>
      <c r="U28" s="14">
        <v>771595</v>
      </c>
      <c r="V28" s="14">
        <v>615474</v>
      </c>
      <c r="W28" s="14">
        <v>545905</v>
      </c>
      <c r="X28" s="14">
        <f t="shared" si="0"/>
        <v>644324.66666666663</v>
      </c>
      <c r="Y28" s="20" t="s">
        <v>213</v>
      </c>
      <c r="Z28" s="20" t="s">
        <v>241</v>
      </c>
      <c r="AA28" s="50" t="s">
        <v>117</v>
      </c>
      <c r="AB28" s="50" t="s">
        <v>170</v>
      </c>
    </row>
    <row r="29" spans="1:28" s="10" customFormat="1" ht="409.5" x14ac:dyDescent="0.25">
      <c r="A29" s="2">
        <v>27</v>
      </c>
      <c r="B29" s="12" t="s">
        <v>132</v>
      </c>
      <c r="C29" s="20" t="s">
        <v>136</v>
      </c>
      <c r="D29" s="20" t="s">
        <v>137</v>
      </c>
      <c r="E29" s="20"/>
      <c r="F29" s="20" t="s">
        <v>138</v>
      </c>
      <c r="G29" s="46" t="s">
        <v>139</v>
      </c>
      <c r="H29" s="46" t="s">
        <v>140</v>
      </c>
      <c r="I29" s="20">
        <v>2010</v>
      </c>
      <c r="J29" s="31">
        <v>6.1000000000000004E-3</v>
      </c>
      <c r="K29" s="14">
        <v>0</v>
      </c>
      <c r="L29" s="14">
        <v>0</v>
      </c>
      <c r="M29" s="14">
        <v>-13052</v>
      </c>
      <c r="N29" s="14">
        <v>-4553</v>
      </c>
      <c r="O29" s="19">
        <v>-326570</v>
      </c>
      <c r="P29" s="18">
        <v>8211</v>
      </c>
      <c r="Q29" s="51">
        <v>-3006</v>
      </c>
      <c r="R29" s="14">
        <v>40405</v>
      </c>
      <c r="S29" s="14">
        <v>2622</v>
      </c>
      <c r="T29" s="14">
        <v>120536</v>
      </c>
      <c r="U29" s="14">
        <v>668550</v>
      </c>
      <c r="V29" s="14">
        <v>528421</v>
      </c>
      <c r="W29" s="14">
        <v>324113</v>
      </c>
      <c r="X29" s="14">
        <f t="shared" si="0"/>
        <v>507028</v>
      </c>
      <c r="Y29" s="50" t="s">
        <v>117</v>
      </c>
      <c r="Z29" s="50" t="s">
        <v>117</v>
      </c>
      <c r="AA29" s="50" t="s">
        <v>117</v>
      </c>
      <c r="AB29" s="50" t="s">
        <v>176</v>
      </c>
    </row>
    <row r="30" spans="1:28" s="10" customFormat="1" ht="315" x14ac:dyDescent="0.25">
      <c r="A30" s="2">
        <v>28</v>
      </c>
      <c r="B30" s="12" t="s">
        <v>146</v>
      </c>
      <c r="C30" s="20" t="s">
        <v>6</v>
      </c>
      <c r="D30" s="20" t="s">
        <v>147</v>
      </c>
      <c r="E30" s="20"/>
      <c r="F30" s="20">
        <v>1358130746</v>
      </c>
      <c r="G30" s="20" t="s">
        <v>148</v>
      </c>
      <c r="H30" s="20" t="s">
        <v>149</v>
      </c>
      <c r="I30" s="28">
        <v>31937</v>
      </c>
      <c r="J30" s="31">
        <v>1.46E-2</v>
      </c>
      <c r="K30" s="14"/>
      <c r="L30" s="14">
        <v>363</v>
      </c>
      <c r="M30" s="14">
        <v>559990</v>
      </c>
      <c r="N30" s="14">
        <v>778201</v>
      </c>
      <c r="O30" s="18">
        <v>-320</v>
      </c>
      <c r="P30" s="22">
        <v>-88461</v>
      </c>
      <c r="Q30" s="14" t="s">
        <v>209</v>
      </c>
      <c r="R30" s="14" t="s">
        <v>209</v>
      </c>
      <c r="S30" s="51">
        <v>-40854</v>
      </c>
      <c r="T30" s="51">
        <v>-2982036</v>
      </c>
      <c r="U30" s="14">
        <v>0</v>
      </c>
      <c r="V30" s="14">
        <v>0</v>
      </c>
      <c r="W30" s="14" t="s">
        <v>209</v>
      </c>
      <c r="X30" s="14" t="s">
        <v>209</v>
      </c>
      <c r="Y30" s="50" t="s">
        <v>161</v>
      </c>
      <c r="Z30" s="50" t="s">
        <v>253</v>
      </c>
      <c r="AA30" s="50" t="s">
        <v>254</v>
      </c>
      <c r="AB30" s="50" t="s">
        <v>210</v>
      </c>
    </row>
    <row r="31" spans="1:28" s="10" customFormat="1" ht="111.75" customHeight="1" x14ac:dyDescent="0.25">
      <c r="A31" s="2">
        <v>29</v>
      </c>
      <c r="B31" s="12" t="s">
        <v>133</v>
      </c>
      <c r="C31" s="20" t="s">
        <v>151</v>
      </c>
      <c r="D31" s="20" t="s">
        <v>152</v>
      </c>
      <c r="E31" s="20"/>
      <c r="F31" s="20" t="s">
        <v>154</v>
      </c>
      <c r="G31" s="46" t="s">
        <v>153</v>
      </c>
      <c r="H31" s="20" t="s">
        <v>149</v>
      </c>
      <c r="I31" s="28">
        <v>36190</v>
      </c>
      <c r="J31" s="31">
        <v>1E-3</v>
      </c>
      <c r="K31" s="14"/>
      <c r="L31" s="14">
        <v>-939</v>
      </c>
      <c r="M31" s="14">
        <v>-1043</v>
      </c>
      <c r="N31" s="14">
        <v>-1722</v>
      </c>
      <c r="O31" s="20" t="s">
        <v>150</v>
      </c>
      <c r="P31" s="21" t="s">
        <v>209</v>
      </c>
      <c r="Q31" s="21" t="s">
        <v>209</v>
      </c>
      <c r="R31" s="21" t="s">
        <v>209</v>
      </c>
      <c r="S31" s="21" t="s">
        <v>209</v>
      </c>
      <c r="T31" s="14" t="s">
        <v>209</v>
      </c>
      <c r="U31" s="21" t="s">
        <v>221</v>
      </c>
      <c r="V31" s="21" t="s">
        <v>209</v>
      </c>
      <c r="W31" s="21" t="s">
        <v>209</v>
      </c>
      <c r="X31" s="14" t="s">
        <v>209</v>
      </c>
      <c r="Y31" s="50" t="s">
        <v>157</v>
      </c>
      <c r="Z31" s="50" t="s">
        <v>157</v>
      </c>
      <c r="AA31" s="50" t="s">
        <v>157</v>
      </c>
      <c r="AB31" s="50"/>
    </row>
    <row r="32" spans="1:28" s="10" customFormat="1" ht="393.75" x14ac:dyDescent="0.25">
      <c r="A32" s="2">
        <v>30</v>
      </c>
      <c r="B32" s="12" t="s">
        <v>134</v>
      </c>
      <c r="C32" s="20" t="s">
        <v>141</v>
      </c>
      <c r="D32" s="20" t="s">
        <v>142</v>
      </c>
      <c r="E32" s="20"/>
      <c r="F32" s="20" t="s">
        <v>143</v>
      </c>
      <c r="G32" s="20" t="s">
        <v>144</v>
      </c>
      <c r="H32" s="20" t="s">
        <v>209</v>
      </c>
      <c r="I32" s="20" t="s">
        <v>209</v>
      </c>
      <c r="J32" s="20" t="s">
        <v>209</v>
      </c>
      <c r="K32" s="20" t="s">
        <v>209</v>
      </c>
      <c r="L32" s="20" t="s">
        <v>209</v>
      </c>
      <c r="M32" s="20" t="s">
        <v>209</v>
      </c>
      <c r="N32" s="20" t="s">
        <v>209</v>
      </c>
      <c r="O32" s="20" t="s">
        <v>209</v>
      </c>
      <c r="P32" s="20" t="s">
        <v>209</v>
      </c>
      <c r="Q32" s="20" t="s">
        <v>209</v>
      </c>
      <c r="R32" s="20" t="s">
        <v>209</v>
      </c>
      <c r="S32" s="20" t="s">
        <v>209</v>
      </c>
      <c r="T32" s="14" t="s">
        <v>209</v>
      </c>
      <c r="U32" s="20" t="s">
        <v>209</v>
      </c>
      <c r="V32" s="20" t="s">
        <v>209</v>
      </c>
      <c r="W32" s="20" t="s">
        <v>209</v>
      </c>
      <c r="X32" s="14" t="s">
        <v>209</v>
      </c>
      <c r="Y32" s="50" t="s">
        <v>211</v>
      </c>
      <c r="Z32" s="50" t="s">
        <v>211</v>
      </c>
      <c r="AA32" s="50" t="s">
        <v>211</v>
      </c>
      <c r="AB32" s="50" t="s">
        <v>210</v>
      </c>
    </row>
    <row r="33" spans="1:28" ht="315" x14ac:dyDescent="0.25">
      <c r="A33" s="2">
        <v>31</v>
      </c>
      <c r="B33" s="12" t="s">
        <v>155</v>
      </c>
      <c r="C33" s="20" t="s">
        <v>156</v>
      </c>
      <c r="D33" s="20" t="s">
        <v>158</v>
      </c>
      <c r="E33" s="48">
        <v>1167400728</v>
      </c>
      <c r="F33" s="48"/>
      <c r="G33" s="16"/>
      <c r="H33" s="49" t="s">
        <v>209</v>
      </c>
      <c r="I33" s="49" t="s">
        <v>209</v>
      </c>
      <c r="J33" s="49" t="s">
        <v>209</v>
      </c>
      <c r="K33" s="49" t="s">
        <v>209</v>
      </c>
      <c r="L33" s="49" t="s">
        <v>209</v>
      </c>
      <c r="M33" s="49" t="s">
        <v>209</v>
      </c>
      <c r="N33" s="49" t="s">
        <v>209</v>
      </c>
      <c r="O33" s="49" t="s">
        <v>209</v>
      </c>
      <c r="P33" s="49" t="s">
        <v>209</v>
      </c>
      <c r="Q33" s="49" t="s">
        <v>209</v>
      </c>
      <c r="R33" s="49" t="s">
        <v>209</v>
      </c>
      <c r="S33" s="49" t="s">
        <v>209</v>
      </c>
      <c r="T33" s="14" t="s">
        <v>209</v>
      </c>
      <c r="U33" s="49" t="s">
        <v>209</v>
      </c>
      <c r="V33" s="49" t="s">
        <v>209</v>
      </c>
      <c r="W33" s="49" t="s">
        <v>209</v>
      </c>
      <c r="X33" s="14" t="s">
        <v>209</v>
      </c>
      <c r="Y33" s="50" t="s">
        <v>157</v>
      </c>
      <c r="Z33" s="50" t="s">
        <v>234</v>
      </c>
      <c r="AA33" s="50" t="s">
        <v>242</v>
      </c>
      <c r="AB33" s="50" t="s">
        <v>210</v>
      </c>
    </row>
    <row r="34" spans="1:28" ht="225" customHeight="1" x14ac:dyDescent="0.25">
      <c r="A34" s="2">
        <v>32</v>
      </c>
      <c r="B34" s="12" t="s">
        <v>183</v>
      </c>
      <c r="C34" s="20" t="s">
        <v>156</v>
      </c>
      <c r="D34" s="20" t="s">
        <v>179</v>
      </c>
      <c r="E34" s="48"/>
      <c r="F34" s="20">
        <v>7379950723</v>
      </c>
      <c r="G34" s="20" t="s">
        <v>178</v>
      </c>
      <c r="H34" s="49" t="s">
        <v>209</v>
      </c>
      <c r="I34" s="28">
        <v>41166</v>
      </c>
      <c r="J34" s="47">
        <v>0.05</v>
      </c>
      <c r="K34" s="14"/>
      <c r="L34" s="14"/>
      <c r="M34" s="14"/>
      <c r="N34" s="14"/>
      <c r="O34" s="14">
        <v>12142</v>
      </c>
      <c r="P34" s="14"/>
      <c r="Q34" s="14">
        <v>14893</v>
      </c>
      <c r="R34" s="14">
        <v>22407</v>
      </c>
      <c r="S34" s="14">
        <v>9979</v>
      </c>
      <c r="T34" s="14">
        <v>189134</v>
      </c>
      <c r="U34" s="14">
        <v>111924</v>
      </c>
      <c r="V34" s="14">
        <v>147472</v>
      </c>
      <c r="W34" s="14">
        <v>78326</v>
      </c>
      <c r="X34" s="14">
        <f t="shared" si="0"/>
        <v>112574</v>
      </c>
      <c r="Y34" s="52" t="s">
        <v>208</v>
      </c>
      <c r="Z34" s="52" t="s">
        <v>235</v>
      </c>
      <c r="AA34" s="52" t="s">
        <v>117</v>
      </c>
      <c r="AB34" s="14" t="s">
        <v>210</v>
      </c>
    </row>
    <row r="35" spans="1:28" ht="182.25" customHeight="1" x14ac:dyDescent="0.25">
      <c r="A35" s="2">
        <v>33</v>
      </c>
      <c r="B35" s="12" t="s">
        <v>248</v>
      </c>
      <c r="C35" s="20" t="s">
        <v>238</v>
      </c>
      <c r="D35" s="20" t="s">
        <v>243</v>
      </c>
      <c r="E35" s="48"/>
      <c r="F35" s="20" t="s">
        <v>244</v>
      </c>
      <c r="G35" s="28" t="s">
        <v>245</v>
      </c>
      <c r="H35" s="28" t="s">
        <v>246</v>
      </c>
      <c r="I35" s="28">
        <v>44685</v>
      </c>
      <c r="J35" s="47">
        <v>0.49</v>
      </c>
      <c r="K35" s="52" t="s">
        <v>247</v>
      </c>
      <c r="L35" s="52" t="s">
        <v>247</v>
      </c>
      <c r="M35" s="52" t="s">
        <v>247</v>
      </c>
      <c r="N35" s="52" t="s">
        <v>247</v>
      </c>
      <c r="O35" s="52" t="s">
        <v>247</v>
      </c>
      <c r="P35" s="52" t="s">
        <v>247</v>
      </c>
      <c r="Q35" s="52" t="s">
        <v>247</v>
      </c>
      <c r="R35" s="52" t="s">
        <v>247</v>
      </c>
      <c r="S35" s="14">
        <v>550</v>
      </c>
      <c r="T35" s="14">
        <v>350549</v>
      </c>
      <c r="U35" s="14">
        <v>100000</v>
      </c>
      <c r="V35" s="52" t="s">
        <v>247</v>
      </c>
      <c r="W35" s="52" t="s">
        <v>247</v>
      </c>
      <c r="X35" s="52" t="s">
        <v>247</v>
      </c>
      <c r="Y35" s="52" t="s">
        <v>247</v>
      </c>
      <c r="Z35" s="52" t="s">
        <v>247</v>
      </c>
      <c r="AA35" s="14" t="s">
        <v>117</v>
      </c>
      <c r="AB35" s="52" t="s">
        <v>236</v>
      </c>
    </row>
    <row r="36" spans="1:28" x14ac:dyDescent="0.25">
      <c r="D36" s="54"/>
    </row>
  </sheetData>
  <autoFilter ref="A1:AB35" xr:uid="{00000000-0009-0000-0000-000000000000}">
    <filterColumn colId="10" showButton="0"/>
    <filterColumn colId="11" showButton="0"/>
    <filterColumn colId="12" showButton="0"/>
    <filterColumn colId="13" showButton="0"/>
  </autoFilter>
  <mergeCells count="11">
    <mergeCell ref="AB1:AB2"/>
    <mergeCell ref="Q1:Q2"/>
    <mergeCell ref="B1:B2"/>
    <mergeCell ref="C1:C2"/>
    <mergeCell ref="D1:D2"/>
    <mergeCell ref="E1:E2"/>
    <mergeCell ref="F1:F2"/>
    <mergeCell ref="G1:G2"/>
    <mergeCell ref="H1:H2"/>
    <mergeCell ref="I1:I2"/>
    <mergeCell ref="J1:J2"/>
  </mergeCells>
  <phoneticPr fontId="14" type="noConversion"/>
  <dataValidations count="1">
    <dataValidation allowBlank="1" showInputMessage="1" showErrorMessage="1" errorTitle="Errore" error="Inserire una data compresa tra 01/01/2000 e 31/12/2020" sqref="H1 H16:H25 H3:H8 H10:H14 U32:W33 I32:S33 H28:H34 H36:H1048576" xr:uid="{00000000-0002-0000-0000-000000000000}"/>
  </dataValidations>
  <hyperlinks>
    <hyperlink ref="G10" r:id="rId1" xr:uid="{00000000-0004-0000-0000-000000000000}"/>
    <hyperlink ref="H10" r:id="rId2" xr:uid="{00000000-0004-0000-0000-000001000000}"/>
    <hyperlink ref="G11" r:id="rId3" xr:uid="{00000000-0004-0000-0000-000002000000}"/>
    <hyperlink ref="H11" r:id="rId4" xr:uid="{00000000-0004-0000-0000-000003000000}"/>
    <hyperlink ref="H6" r:id="rId5" xr:uid="{00000000-0004-0000-0000-000004000000}"/>
    <hyperlink ref="G4" r:id="rId6" xr:uid="{00000000-0004-0000-0000-000005000000}"/>
    <hyperlink ref="H4" r:id="rId7" xr:uid="{00000000-0004-0000-0000-000006000000}"/>
    <hyperlink ref="G9" r:id="rId8" xr:uid="{00000000-0004-0000-0000-000007000000}"/>
    <hyperlink ref="G12" r:id="rId9" display="silab-daisy@pec.it" xr:uid="{00000000-0004-0000-0000-000008000000}"/>
    <hyperlink ref="G26" r:id="rId10" display="info@autologs.eu_x000a_" xr:uid="{00000000-0004-0000-0000-000009000000}"/>
    <hyperlink ref="H26" r:id="rId11" xr:uid="{00000000-0004-0000-0000-00000A000000}"/>
    <hyperlink ref="H27" r:id="rId12" xr:uid="{00000000-0004-0000-0000-00000B000000}"/>
    <hyperlink ref="G27" r:id="rId13" xr:uid="{00000000-0004-0000-0000-00000C000000}"/>
    <hyperlink ref="G13" r:id="rId14" xr:uid="{00000000-0004-0000-0000-00000D000000}"/>
    <hyperlink ref="H13" r:id="rId15" xr:uid="{00000000-0004-0000-0000-00000E000000}"/>
    <hyperlink ref="G14" r:id="rId16" xr:uid="{00000000-0004-0000-0000-00000F000000}"/>
    <hyperlink ref="H15" r:id="rId17" xr:uid="{00000000-0004-0000-0000-000010000000}"/>
    <hyperlink ref="G16" r:id="rId18" display="info@desinnovation.com" xr:uid="{00000000-0004-0000-0000-000011000000}"/>
    <hyperlink ref="H16" r:id="rId19" display="www.desinnovation.com" xr:uid="{00000000-0004-0000-0000-000012000000}"/>
    <hyperlink ref="H17" r:id="rId20" xr:uid="{00000000-0004-0000-0000-000013000000}"/>
    <hyperlink ref="G18" r:id="rId21" display="info@innovative-solutions.it_x000a__x000a_" xr:uid="{00000000-0004-0000-0000-000014000000}"/>
    <hyperlink ref="H18" r:id="rId22" xr:uid="{00000000-0004-0000-0000-000015000000}"/>
    <hyperlink ref="H19" r:id="rId23" xr:uid="{00000000-0004-0000-0000-000016000000}"/>
    <hyperlink ref="G19" r:id="rId24" xr:uid="{00000000-0004-0000-0000-000017000000}"/>
    <hyperlink ref="G20" r:id="rId25" xr:uid="{00000000-0004-0000-0000-000018000000}"/>
    <hyperlink ref="H20" r:id="rId26" xr:uid="{00000000-0004-0000-0000-000019000000}"/>
    <hyperlink ref="H21" r:id="rId27" xr:uid="{00000000-0004-0000-0000-00001A000000}"/>
    <hyperlink ref="G21" r:id="rId28" xr:uid="{00000000-0004-0000-0000-00001B000000}"/>
    <hyperlink ref="G22" r:id="rId29" xr:uid="{00000000-0004-0000-0000-00001C000000}"/>
    <hyperlink ref="H23" r:id="rId30" xr:uid="{00000000-0004-0000-0000-00001D000000}"/>
    <hyperlink ref="G23" r:id="rId31" xr:uid="{00000000-0004-0000-0000-00001E000000}"/>
    <hyperlink ref="G24" r:id="rId32" display="info@bestengineering.it" xr:uid="{00000000-0004-0000-0000-00001F000000}"/>
    <hyperlink ref="H25" r:id="rId33" xr:uid="{00000000-0004-0000-0000-000020000000}"/>
    <hyperlink ref="H24" r:id="rId34" xr:uid="{00000000-0004-0000-0000-000021000000}"/>
    <hyperlink ref="G25" r:id="rId35" display="info@teta-ambiente.com_x000a__x000a_" xr:uid="{00000000-0004-0000-0000-000022000000}"/>
    <hyperlink ref="H28" r:id="rId36" xr:uid="{00000000-0004-0000-0000-000023000000}"/>
    <hyperlink ref="G28" r:id="rId37" xr:uid="{00000000-0004-0000-0000-000024000000}"/>
    <hyperlink ref="G5" r:id="rId38" xr:uid="{00000000-0004-0000-0000-000025000000}"/>
    <hyperlink ref="G29" r:id="rId39" xr:uid="{00000000-0004-0000-0000-000026000000}"/>
    <hyperlink ref="H29" r:id="rId40" xr:uid="{00000000-0004-0000-0000-000027000000}"/>
    <hyperlink ref="G31" r:id="rId41" xr:uid="{00000000-0004-0000-0000-000028000000}"/>
  </hyperlinks>
  <pageMargins left="0.25" right="0.25" top="0.75" bottom="0.75" header="0.3" footer="0.3"/>
  <pageSetup paperSize="9" scale="28" fitToHeight="0" orientation="landscape" r:id="rId4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3448E00B7F0224982907FA13D1BFECC" ma:contentTypeVersion="4" ma:contentTypeDescription="Creare un nuovo documento." ma:contentTypeScope="" ma:versionID="4bd19b6ead545509d89a8a03a94abf7e">
  <xsd:schema xmlns:xsd="http://www.w3.org/2001/XMLSchema" xmlns:xs="http://www.w3.org/2001/XMLSchema" xmlns:p="http://schemas.microsoft.com/office/2006/metadata/properties" xmlns:ns2="8fe4be07-ee0c-47dc-b8e5-707103d38ad2" targetNamespace="http://schemas.microsoft.com/office/2006/metadata/properties" ma:root="true" ma:fieldsID="b19c4a9b4f458a96c2eb70ae31cef9cd" ns2:_="">
    <xsd:import namespace="8fe4be07-ee0c-47dc-b8e5-707103d38ad2"/>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e4be07-ee0c-47dc-b8e5-707103d38ad2" elementFormDefault="qualified">
    <xsd:import namespace="http://schemas.microsoft.com/office/2006/documentManagement/types"/>
    <xsd:import namespace="http://schemas.microsoft.com/office/infopath/2007/PartnerControls"/>
    <xsd:element name="SharedWithUsers" ma:index="8" nillable="true" ma:displayName="Condivis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description="" ma:internalName="SharedWithDetails" ma:readOnly="true">
      <xsd:simpleType>
        <xsd:restriction base="dms:Note">
          <xsd:maxLength value="255"/>
        </xsd:restriction>
      </xsd:simpleType>
    </xsd:element>
    <xsd:element name="LastSharedByUser" ma:index="10" nillable="true" ma:displayName="Autore ultima condivisione" ma:description="" ma:internalName="LastSharedByUser" ma:readOnly="true">
      <xsd:simpleType>
        <xsd:restriction base="dms:Note">
          <xsd:maxLength value="255"/>
        </xsd:restriction>
      </xsd:simpleType>
    </xsd:element>
    <xsd:element name="LastSharedByTime" ma:index="11" nillable="true" ma:displayName="Ora ultima condivisione" ma:description="" ma:internalName="LastSharedByTime" ma:readOnly="tru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C00E61E-FEF6-4317-8354-0B2EA05B9C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e4be07-ee0c-47dc-b8e5-707103d38a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33DE79-F9A7-4503-AAE6-4CBA7908113F}">
  <ds:schemaRefs>
    <ds:schemaRef ds:uri="http://schemas.microsoft.com/sharepoint/v3/contenttype/forms"/>
  </ds:schemaRefs>
</ds:datastoreItem>
</file>

<file path=customXml/itemProps3.xml><?xml version="1.0" encoding="utf-8"?>
<ds:datastoreItem xmlns:ds="http://schemas.openxmlformats.org/officeDocument/2006/customXml" ds:itemID="{4D1CD64D-2103-4CD6-9B65-7E406CAA6901}">
  <ds:schemaRefs>
    <ds:schemaRef ds:uri="http://www.w3.org/XML/1998/namespace"/>
    <ds:schemaRef ds:uri="8fe4be07-ee0c-47dc-b8e5-707103d38ad2"/>
    <ds:schemaRef ds:uri="http://schemas.microsoft.com/office/2006/metadata/properties"/>
    <ds:schemaRef ds:uri="http://schemas.microsoft.com/office/2006/documentManagement/types"/>
    <ds:schemaRef ds:uri="http://purl.org/dc/elements/1.1/"/>
    <ds:schemaRef ds:uri="http://purl.org/dc/terms/"/>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poliba_partecipate 2022</vt:lpstr>
      <vt:lpstr>'poliba_partecipate 2022'!Area_stampa</vt:lpstr>
      <vt:lpstr>'poliba_partecipate 2022'!Titoli_stampa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Francesca Trotta</dc:creator>
  <cp:lastModifiedBy>Rita Roberta Lograno</cp:lastModifiedBy>
  <cp:lastPrinted>2020-12-14T08:18:12Z</cp:lastPrinted>
  <dcterms:created xsi:type="dcterms:W3CDTF">2013-09-09T07:24:48Z</dcterms:created>
  <dcterms:modified xsi:type="dcterms:W3CDTF">2024-01-08T12:09:54Z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0x01010023448E00B7F0224982907FA13D1BFECC</vt:lpwstr>
  </property>
</Properties>
</file>