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0950" activeTab="0"/>
  </bookViews>
  <sheets>
    <sheet name="CONCORSI" sheetId="1" r:id="rId1"/>
    <sheet name="Foglio1" sheetId="2" r:id="rId2"/>
  </sheets>
  <definedNames>
    <definedName name="_xlnm.Print_Titles" localSheetId="0">'CONCORSI'!$1:$1</definedName>
  </definedNames>
  <calcPr fullCalcOnLoad="1"/>
</workbook>
</file>

<file path=xl/sharedStrings.xml><?xml version="1.0" encoding="utf-8"?>
<sst xmlns="http://schemas.openxmlformats.org/spreadsheetml/2006/main" count="1042" uniqueCount="585">
  <si>
    <t>I Facoltà di Ingegneria</t>
  </si>
  <si>
    <t>Data di scadenza presentazione domande</t>
  </si>
  <si>
    <t>N.ro posti</t>
  </si>
  <si>
    <t>II Facoltà di Ingegneria</t>
  </si>
  <si>
    <t>ricercatore</t>
  </si>
  <si>
    <t>Bando (decreto di emanazione)</t>
  </si>
  <si>
    <t>DR n. 556 del 13/12/2010</t>
  </si>
  <si>
    <t>domande presentate</t>
  </si>
  <si>
    <t>D.R. n. 161 del 27/04/2012</t>
  </si>
  <si>
    <t>Note</t>
  </si>
  <si>
    <t>Data approvazione atti</t>
  </si>
  <si>
    <t>Settore scientifico-disciplinare (pers. docente) // categoria e area (personale TAB)</t>
  </si>
  <si>
    <t>D.R. n. 361 del 31/10/2011</t>
  </si>
  <si>
    <t>D.R. n. 163 del 27/04/2012</t>
  </si>
  <si>
    <t>D.R. n. 162 del 27/04/2012</t>
  </si>
  <si>
    <t>Ricercatore a t.d. (art. 24 comma 3-a L. 240/10)</t>
  </si>
  <si>
    <t>n. 43 del 31/05/2013</t>
  </si>
  <si>
    <t>Si precisa che questa tipologia di procedure non prevedono graduatorie, ma esclusivamente il/i vincitore/i. Le informazioni della presente tabella sono postate sui siti: http://reclutamento.murst.it/ e http://www2.poliba.it/Ateneo/Concorsi/Ricercatori/IIses2010r.htm</t>
  </si>
  <si>
    <t>Facoltà / Dipartimento di afferenza del/dei posto/i a concorso</t>
  </si>
  <si>
    <t>Si precisa che questa tipologia di procedure non prevedono graduatorie, ma esclusivamente il/i vincitore/i. Le informazioni della presente tabella sono postate sui siti: http://bandi.miur.it/jobs.php/public/cercaJobs, http://ec.europa.eu/euraxess/ e http://www.poliba.it/index.php/it/bandi-e-concorsi/personale-docente/ricercatore-a-tempo-determinato.html</t>
  </si>
  <si>
    <t>PEO 2009</t>
  </si>
  <si>
    <t xml:space="preserve">  ---</t>
  </si>
  <si>
    <t>D.D. n. 30 del 12/04/2012</t>
  </si>
  <si>
    <t>D.D. n. 44 del 21/05/2012</t>
  </si>
  <si>
    <t>DR n. 237 del 23/05/2013</t>
  </si>
  <si>
    <t>n. 103 del 28/12/2010</t>
  </si>
  <si>
    <t>Tipologia posto/i a concorso</t>
  </si>
  <si>
    <t>Provvedimento di nomina vincitore (pers. Ricercatore) // data stipula contratto (pers. TAB) // data inquadramento (progressioni TAB)</t>
  </si>
  <si>
    <t>Procedura selettiva per passaggio a posizione economica immediatamente superiore riservata al personale a tempo indeterminato e determinato in servizio presso POLIBA (PEO 2008) (art. 79 del CCNL – comparto Università) - sono interessate tutte le categorie ed aree</t>
  </si>
  <si>
    <t>Procedura selettiva per passaggio a posizione economica immediatamente superiore riservata al personale a tempo indeterminato e determinato in servizio presso POLIBA (PEO 2009) (art. 79 del CCNL – comparto Università) - sono interessate tutte le categorie ed aree</t>
  </si>
  <si>
    <t>Dipartimento di Scienze dell’Ingegneria Civile e dell’ Architettura</t>
  </si>
  <si>
    <r>
      <t xml:space="preserve">ICAR/01 – </t>
    </r>
    <r>
      <rPr>
        <sz val="7.5"/>
        <rFont val="Calibri"/>
        <family val="2"/>
      </rPr>
      <t>Idraulica</t>
    </r>
  </si>
  <si>
    <r>
      <t xml:space="preserve">ING-IND/31 – </t>
    </r>
    <r>
      <rPr>
        <sz val="7.5"/>
        <rFont val="Calibri"/>
        <family val="2"/>
      </rPr>
      <t>Elettrotecnica</t>
    </r>
  </si>
  <si>
    <r>
      <t xml:space="preserve">ICAR/20 – </t>
    </r>
    <r>
      <rPr>
        <sz val="7.5"/>
        <rFont val="Calibri"/>
        <family val="2"/>
      </rPr>
      <t>Tecnica e pianificazione urbanistica</t>
    </r>
  </si>
  <si>
    <r>
      <t xml:space="preserve">ING-IND/06 – </t>
    </r>
    <r>
      <rPr>
        <sz val="7.5"/>
        <rFont val="Calibri"/>
        <family val="2"/>
      </rPr>
      <t xml:space="preserve">Fluidodinamica </t>
    </r>
  </si>
  <si>
    <r>
      <t xml:space="preserve">ICAR/07 – </t>
    </r>
    <r>
      <rPr>
        <sz val="7.5"/>
        <rFont val="Calibri"/>
        <family val="2"/>
      </rPr>
      <t xml:space="preserve">Geotecnica </t>
    </r>
  </si>
  <si>
    <t>PEO 2008</t>
  </si>
  <si>
    <t>ICAR/14 - Composizione architettonica e urbana</t>
  </si>
  <si>
    <t>DR n. 388 del 14/09/2009</t>
  </si>
  <si>
    <t>Facoltà di Architettura</t>
  </si>
  <si>
    <t>n. 73 del 22/09/2009</t>
  </si>
  <si>
    <t>D.R. n. 150 del 29/03/2011</t>
  </si>
  <si>
    <t>ICAR/15 - Architettura del paesaggio</t>
  </si>
  <si>
    <t>D.R. n. 152 del 29/03/2011</t>
  </si>
  <si>
    <t>ICAR/16 - Architettura degli interni e allestimento</t>
  </si>
  <si>
    <t>D.R. n. 283 del 02/09/2011</t>
  </si>
  <si>
    <t>ICAR/17 - Disegno</t>
  </si>
  <si>
    <t>D.R. n. 355 del 16/09/2013</t>
  </si>
  <si>
    <t>ICAR/08 - Scienza delle costruzioni</t>
  </si>
  <si>
    <t>D.R. n. 145 del 29/03/2011</t>
  </si>
  <si>
    <t>ICAR/10 - Architettura tecnica</t>
  </si>
  <si>
    <t>D.R. n. 142 del 29/03/2011</t>
  </si>
  <si>
    <t>ING-IND/14 - Progettazione meccanica e costruzione di macchine</t>
  </si>
  <si>
    <t>D.R. n. 143 del 29/03/2011</t>
  </si>
  <si>
    <t>ING-IND/16 - Tecnologie e sistemi di lavorazione</t>
  </si>
  <si>
    <t>D.R. n. 146 del 29/03/2011</t>
  </si>
  <si>
    <t>ING-INF/04 - Automatica</t>
  </si>
  <si>
    <t>D.R. n. 144 del 29/03/2011</t>
  </si>
  <si>
    <t>MAT/05 - Analisi matematica</t>
  </si>
  <si>
    <t>D.R. n. 147 del 29/03/2011</t>
  </si>
  <si>
    <t>ICAR/01 – Idraulica</t>
  </si>
  <si>
    <t>D.R. n. 149 del 29/03/2011</t>
  </si>
  <si>
    <t>ING-IND/08 - Macchine a fluido</t>
  </si>
  <si>
    <t>D.R. n. 148 del 29/03/2011</t>
  </si>
  <si>
    <t>ICAR/02 - Costruzioni idrauliche e marittime e idrologia</t>
  </si>
  <si>
    <t>Professore ordinario</t>
  </si>
  <si>
    <t>n. 50 del 27/06/2008</t>
  </si>
  <si>
    <t>DR n. 265 del 24/06/2008</t>
  </si>
  <si>
    <t>D.R. n. 131 del 24/04/2012</t>
  </si>
  <si>
    <t xml:space="preserve">ICAR/07 – Geotecnica </t>
  </si>
  <si>
    <t>D.R. n. 132 del 24/04/2012</t>
  </si>
  <si>
    <t>D.R. n. 157 del 26/04/2012</t>
  </si>
  <si>
    <t>D.R. n. 133 del 24/04/2012</t>
  </si>
  <si>
    <t>Professore associato</t>
  </si>
  <si>
    <t>ICAR/12 - Tecnologia dell'architettura</t>
  </si>
  <si>
    <t>DR n. 266 del 24/06/2008</t>
  </si>
  <si>
    <t>D.R. n. 155 del 26/04/2012</t>
  </si>
  <si>
    <t>ICAR/19 - Restauro</t>
  </si>
  <si>
    <t>D.R. n. 139 del 24/04/2012</t>
  </si>
  <si>
    <t>ICAR/09 - Tecnica delle costruzioni</t>
  </si>
  <si>
    <t>D.R. n. 142 del 24/04/2012</t>
  </si>
  <si>
    <t>D.R. n. 138 del 24/04/2012</t>
  </si>
  <si>
    <t>D.R. n. 135 del 24/04/2012</t>
  </si>
  <si>
    <t>ING-IND/11 - Fisica tecnica ambientale</t>
  </si>
  <si>
    <t>D.R. n. 143 del 24/04/2012</t>
  </si>
  <si>
    <t>ING-IND/13 - Meccanica applicata alle macchine</t>
  </si>
  <si>
    <t>D.R. n. 137 del 24/04/2012</t>
  </si>
  <si>
    <t>D.R. n. 148 del 26/04/2012         D.R. n. 140 del 24/04/2012</t>
  </si>
  <si>
    <t>ING-IND/22 - Convertitori, macchine e azionamenti elettrici</t>
  </si>
  <si>
    <t>D.R. n. 141 del 24/04/2012</t>
  </si>
  <si>
    <t>ING-INF/01 - Elettronica</t>
  </si>
  <si>
    <t>nessuno chiamato dalla Facoltà</t>
  </si>
  <si>
    <t>ING-INF/03 - Telecomunicazioni</t>
  </si>
  <si>
    <t>D.R. n. 136 del 24/04/2012</t>
  </si>
  <si>
    <t xml:space="preserve"> </t>
  </si>
  <si>
    <t>Personale amministrativo</t>
  </si>
  <si>
    <t>Categoria C, pos. C1, Area Amministrativa</t>
  </si>
  <si>
    <t>Amministrazione</t>
  </si>
  <si>
    <t>DD n. 90 del 25/05/2009</t>
  </si>
  <si>
    <t>n. 41 del 29/05/2009</t>
  </si>
  <si>
    <t>25/09/2009 (DD n. 181)</t>
  </si>
  <si>
    <t>sono stati stipulati n. 7 contratti in data 29/9/2009 e n. 10 in data 2/05/2012</t>
  </si>
  <si>
    <t>DD n. 190 del 15/09/2010</t>
  </si>
  <si>
    <t>DD n. 221 del 9/11/2010</t>
  </si>
  <si>
    <t>Il personale selezionato è afferente a tutte le strutture del Politecnico</t>
  </si>
  <si>
    <t>Data pubblicazione Avviso su Gazzetta Ufficiale - 4^ Serie Speciale "Concorsi ed Esami"              (o sito web)</t>
  </si>
  <si>
    <t>Si precisa che questa tipologia di procedure non prevedono graduatorie, ma l'indicazione di 2 idonei, tra i quali la Facoltà individua (eventualmente) l'idoneo a coprire il posto bandito. Le informazioni della presente tabella sono postate sui siti: http://reclutamento.murst.it/ e http://www2.poliba.it/Ateneo/Concorsi/Ricercatori/IIses2010r.htm</t>
  </si>
  <si>
    <t>Pubblicato sul sito web del Politecnico in data 22/09/2010</t>
  </si>
  <si>
    <t>Pubblicato sul sito web del Politecnico in data 09/11/2010</t>
  </si>
  <si>
    <t>Contratto individuale di lavoro subordinato a t.d. sottoscritto il 16/10/2013</t>
  </si>
  <si>
    <t>Componenti Commissione</t>
  </si>
  <si>
    <t>D'AMATO GUERRIERI Claudio,  PUGLIESE Raffaele 09/09/1946, AMIRANTE Roberta 30/09/1958</t>
  </si>
  <si>
    <t>PETRUCCIOLI Attilio, DONIN Gianpiero 15/07/1945, FRATICELLI Vanna 14/03/1942 (sostituita), APRILE Marcella 20/02/1947</t>
  </si>
  <si>
    <t xml:space="preserve">ACCASTO Gian Mario, RUGGIERI Maria Clara 20/08/1948, VAUDETTI Marco 01/12/1948 </t>
  </si>
  <si>
    <t>MARZANO Salvatore, TALIERCIO Alberto 23/12/1959, PODIO GUIDUGLI Paolo 23/08/1940</t>
  </si>
  <si>
    <t>CERVINI Renato, MORGANTI Renato Teofilo Giuseppe 04/01/1958, STUCCHI Silvano 05/10/1941</t>
  </si>
  <si>
    <t>DEMELIO Giuseppe Pompeo, BERTOLINO Filippo 05/10/1954, MOLARI Pier Gabriele 17/03/1943</t>
  </si>
  <si>
    <t>TRICARICO Luigi, DI ILIO Antoniomaria 13/09/1952, ANGLANI Alfredo 04/07/1950</t>
  </si>
  <si>
    <t>MAIONE Bruno, MONACO Salvatore 17/01/1951, FERRARA Antonella 05/09/1963</t>
  </si>
  <si>
    <t>SOLIMINI Sergio Fausto, ACERBI Emilio Daniele G. 03/09/1955, IDONE Giovanna 17/10/1944</t>
  </si>
  <si>
    <t>MOSSA Michele, PEZZINGA Giuseppe 07/10/1960, BRUNONE Bruno 30/04/1958</t>
  </si>
  <si>
    <t>LIPPOLIS Antonio Donato Maria, SPINA Pier Ruggero 16/08/1963, MORO Davide 28/06/1962</t>
  </si>
  <si>
    <t xml:space="preserve">PICCINNI Alberto Ferruccio, VIPARELLI Rosa 19/03/1948 (sostituita), MODICA Carlo 10/12/1952, VILLANI Paolo 23/04/1961, GUERCIO Roberto
19/11/1955, RUOL Piero 30/04/1957 </t>
  </si>
  <si>
    <t>BURGHIGNOLI Alberto, CASCINI Leonardo  04/08/1947, MAUGERI Michele 01/07/1944, SCAVIA Claudio 09/06/1954, LANCELLOTTA Renato
29/03/1949</t>
  </si>
  <si>
    <t>MARZANO Salvatore, BOCCA Pietro Giovanni 11/06/1948, SCHREFLER Bernhard 04/10/1942 (sostituito), GIAMBANCO Francesco 05/05/1942, LUCIANO Raimondo 30/08/1965 (sostituito), ROMANO Giovanni 01/10/1941, COMI Claudia 15/10/1963</t>
  </si>
  <si>
    <t>MAIONE Bruno, SICILIANO Bruno 27/10/1959, GIUA Alessandro 12/11/1960, CAMPI Marco 07/12/1963, MILANESE Mario 11/09/1942</t>
  </si>
  <si>
    <t>MORABITO Giovanni, AMIRANTE Maria Isabella 14/01/1942, BALDI Corrado 18/06/1943, RUFFILLI Massimo 02/09/1945, DE LUCCHI Michele 08/11/1951</t>
  </si>
  <si>
    <t>BORIANI Maurizio, BELLINI Amedeo 24/12/1940, CARBONARA Giovanni 27/11/1942, CRISTINELLI Giuseppe 22/07/1939, SETTE Maria Piera 12/06/1950</t>
  </si>
  <si>
    <t>MONACO Pietro, COMO Mario 05/10/1935 (sostituito), DE STEFANO Alessandro 19/09/1945, MANCINI Giuseppe 01/01/1947, MENEGOTTO Marco 31/01/1940, BENEDETTI Duilio 04/08/1939 (sostituito), NAPOLI Paolo 16/11/1949</t>
  </si>
  <si>
    <t>CERVINI Renato, PORETTI Sergio 28/02/1944, MUNAFO' Placido 21/02/1954, NATICCHIA Berardo 11/08/1961, FIANCHINO Corrado 15/01/1947</t>
  </si>
  <si>
    <t>DADONE Andrea, BOVA Sergio 09/03/1954, FEOLA Massimo 02/12/1940, CERRI Giovanni 16/11/1944, ARDIZZON Guido 06/05/1957</t>
  </si>
  <si>
    <t>CIRILLO Ettore, STRADA Mauro 19/05/1951, GRIPPALDI Vito 15/01/1950, BAGGIO Paolo 28/03/1956, BARBARO Salvatore 31/10/1948</t>
  </si>
  <si>
    <t>MANGIALARDI Luigi, BALLI Raffaele 16/10/1941 (sostituito), BELFORTE Guido 24/02/1942, CALLEGARI Massimo 30/06/1960, CECCARELLI Marco 26/05/1958, FANGHELLA Pietro 20/02/1955</t>
  </si>
  <si>
    <t>PAPPALETTERE Carmine, CLERICI Paolo 11/10/1940, DAL RE Vincenzo 05/04/1943, SQUARZONI Alfredo Dario 26/07/1944, BRUTTI Carlo 04/11/1949</t>
  </si>
  <si>
    <t xml:space="preserve">DELL'AQUILA Antonio, BUJA Giuseppe 05/03/1946, LAZZARI Mario 15/01/1945, MARCHESONI Mario 15/06/1959, TESTA Antonio 29/08/1962 </t>
  </si>
  <si>
    <t>CASTAGNOLO Beniamino, STROLLO Antonio Giuseppe Maria 25/01/1963, GUERRIERI Roberto 23/10/1956, DONATI Silvano 19/08/1942 (sostituito), PARODI Giancarlo 10/06/1948 (sostituito), LEUZZI Giorgio 18/11/1957, FILICORI Fabio 08/01/1949</t>
  </si>
  <si>
    <t>CAMARDA Pietro, CUSANI Roberto 29/09/1957, PRATI Claudio Maria 20/03/1958, BAIOCCHI Andrea 02/12/1962, FANTACCI Romano 18/02/1956</t>
  </si>
  <si>
    <t xml:space="preserve">MARZANO Salvatore (sostituito), DE TOMMASI Domenico (sostituito), CAPECCHI Danilo 01/04/1948, DE SIMONE Antonio 30/06/1962, RIZZO Santi 09/10/1944 (sostituito), CORRADI DELL'ACQUA Leone Maria 03/10/1940 (sostituito), CINQUINI Carlo 10/05/1949, AUGUSTI Giuliano 13/02/1935 (sostituito), BENEDETTINI Francesco 22/01/1956  </t>
  </si>
  <si>
    <t>PETRILLO Antonio Felice, CIARAVINO Giulio 06/03/1946, LARCAN Enrico 15/02/1947</t>
  </si>
  <si>
    <t>VERZICCO Roberto, ORLANDI Paolo 11/07/1944, CHIOCCHIA Gianfranco 24/07/1948</t>
  </si>
  <si>
    <t>LATTARULO Francesco, BIANCO Bruno 23/12/1941, CANAVERO Flavio 23/04/1952</t>
  </si>
  <si>
    <t>FEDERICO Antonio Mario, DESIDERI Augusto 25/10/1954, MAUGERI Michele 01/07/1944</t>
  </si>
  <si>
    <t>BORRI Dino, FOSSA Giovanna 01/07/1958 (sostituita), LAS CASAS Giuseppe Bartolomeo 03/02/1948 (sostituito)</t>
  </si>
  <si>
    <t>DOCCI Mario (sostituito), FATTA Francesca, CEINER Giovanni 21/06/1945 (sostituito), BURATTI Adele Carla 14/03/1943 (sostituita), GIOVANNINI
Massimo 06/08/1945, CARDONE Vitale 24/10/1947</t>
  </si>
  <si>
    <t>LIPPOLIS Enzo, PICOZZI Maria Grazia, PALERMO Dario Salvatore</t>
  </si>
  <si>
    <t>Spese sostenute MISSIONI componenti commissione</t>
  </si>
  <si>
    <t>Spese sostenute VARIE</t>
  </si>
  <si>
    <t>Spese sostenute TOTALE</t>
  </si>
  <si>
    <t>Le informazioni della presente tabella sono postate sul sito: http://www2.poliba.it/Ateneo/Concorsi/pta/pta.htm.  Sia il bando che l'approvazione atti sono documenti pubblicati sulla Gazzetta Ufficiale serie "Concorsi ed Esami".
L’importo indicato nel campo "Spese sostenute" si riferisce alla somma degli importi relativi a: Liquidazione commissione; compenso vigilanza; lettura ottica elaborati test preselettivi; compenso interprete LIS; spese schermatura aule svolgimento prove scritte, noleggio del Palatour Perla</t>
  </si>
  <si>
    <r>
      <t xml:space="preserve">Le informazioni della presente tabella sono postate sul sito: http://www.poliba.it/index.php/it/bandi-e-concorsi/personale-tab.html.  
</t>
    </r>
    <r>
      <rPr>
        <sz val="7"/>
        <rFont val="Calibri"/>
        <family val="2"/>
      </rPr>
      <t xml:space="preserve">
</t>
    </r>
  </si>
  <si>
    <r>
      <t xml:space="preserve">Le informazioni della presente tabella sono postate sul sito: http://www.poliba.it/index.php/it/bandi-e-concorsi/personale-tab.html.  
</t>
    </r>
  </si>
  <si>
    <t>PERSONALE TECNICO, AMMINISTRATIVO E BIBLIOTECARIO</t>
  </si>
  <si>
    <t>DOCENTI E RICERCATORI</t>
  </si>
  <si>
    <r>
      <t>Le informazioni della presente tabella sono postate sui siti: http://reclutamento.murst.it/ e http://www2.poliba.it/Ateneo/Concorsi/Ricercatori/IIses2010r.htm ;</t>
    </r>
    <r>
      <rPr>
        <b/>
        <sz val="7"/>
        <rFont val="Calibri"/>
        <family val="2"/>
      </rPr>
      <t xml:space="preserve"> </t>
    </r>
    <r>
      <rPr>
        <sz val="7"/>
        <color indexed="10"/>
        <rFont val="Calibri"/>
        <family val="2"/>
      </rPr>
      <t>la procedura, a seguito di ricorso, è in itinere</t>
    </r>
  </si>
  <si>
    <t>L-ant/07- Archeologia Classica</t>
  </si>
  <si>
    <t>Dipartimento di Ingegneria Elettrica e dell'Informazione</t>
  </si>
  <si>
    <t>ING-IND/31 Elettrotecnica</t>
  </si>
  <si>
    <t>Dipartimento di Scienze dell'Ingegneria Civile e dell'Architettura</t>
  </si>
  <si>
    <t>Dipartimento di Ingegneria Civile, Ambientale, del Territorio, Edile e di Chimica</t>
  </si>
  <si>
    <t>Dipartimento Interateneo di Fisica</t>
  </si>
  <si>
    <t>Dipartimento di Meccanica, Matematica e Management</t>
  </si>
  <si>
    <t>ING-IND/15 – Disegno e Metodi dell’Ingegneria Industriale</t>
  </si>
  <si>
    <t>MAT/03 – Geometria</t>
  </si>
  <si>
    <t>ING-IND/35 – Ingegneria Economico-Gestionale</t>
  </si>
  <si>
    <t>ING-IND/16 – Tecnologie e Sistemi di Lavorazione</t>
  </si>
  <si>
    <t>ING-IND/13 – Meccanica Applicata alle Macchine</t>
  </si>
  <si>
    <t>Professore II fascia</t>
  </si>
  <si>
    <t>DDD n. 208 del 6/08/2015</t>
  </si>
  <si>
    <t>DDD n. 219 del 7/08/2015</t>
  </si>
  <si>
    <t>DR 435 del 5/08/2015</t>
  </si>
  <si>
    <t>DDD n. 78 del 5/08/2015</t>
  </si>
  <si>
    <t>Pubblicato sul sito web del Politecnico in data 6/08/2015</t>
  </si>
  <si>
    <t>Avviso prot. 17290 del 7/08/2015</t>
  </si>
  <si>
    <t>Dipartimento di Ingegneria Civile Ambientale, del Territorio Edile e di Chimica</t>
  </si>
  <si>
    <t>Avviso prot. 17260 del 6/08/2015</t>
  </si>
  <si>
    <t>CHIM/07-Fondamenti Chimici delle Tecnologie-</t>
  </si>
  <si>
    <t>Pubblicato sul sito web del Politecnico in data 7/08/2015</t>
  </si>
  <si>
    <t>ricercatore a tempo determinato ((art. 24, co. 3, lett. A, L. 240/2010</t>
  </si>
  <si>
    <t>RUTD.LR26.15.31</t>
  </si>
  <si>
    <t>Fabio Villone; Marco Raugi; Vincenzo Tucci</t>
  </si>
  <si>
    <t>RUTD.LR26.15.30</t>
  </si>
  <si>
    <t>ING-IND/32 Convertitori macchine ed azionamenti elettrici</t>
  </si>
  <si>
    <t>Domenico Casadei; Fabio Crescimbini; Antonio Testa</t>
  </si>
  <si>
    <t>RUTD.LR26.15.29</t>
  </si>
  <si>
    <t>ING-INF/07 – Misure Elettriche ed Elettroniche</t>
  </si>
  <si>
    <t>Gregorio Andria, Pasquale Daponte; Domenico Grimaldi</t>
  </si>
  <si>
    <t>RUTD.LR26.15.28</t>
  </si>
  <si>
    <t>ING-INF/03 Telecomunicazioni</t>
  </si>
  <si>
    <t>Giuseppe Bianchi; Antonio Capone; Luigi Paura</t>
  </si>
  <si>
    <t>RUTD.LR26.15.27</t>
  </si>
  <si>
    <t>ING-INF/01 – Elettronica</t>
  </si>
  <si>
    <t>Francesco Corsi; Antonello Cutolo; Alessandro Paccagnella</t>
  </si>
  <si>
    <t>RUTD.LR26.15.26</t>
  </si>
  <si>
    <t>ICAR/09 – TECNICA DELLE COSTRUZIONI</t>
  </si>
  <si>
    <t>Pietro Monaco, Antonio De Luca, Alfonso Vulcano (DR 533 del 30/09/2015)</t>
  </si>
  <si>
    <t>RUTD.LR26.15.25</t>
  </si>
  <si>
    <t>ICAR/02 - COSTRUZIONI IDRAULICHE E MARITTIME E IDROLOGIA</t>
  </si>
  <si>
    <t>Umberto Fratino; Pierluigi Claps; Mauro Fiorentino</t>
  </si>
  <si>
    <t>RUTD.LR26.15.24</t>
  </si>
  <si>
    <t>ICAR/04 – Strade, Ferrovie e Aeroporti</t>
  </si>
  <si>
    <t>Pasquale Colonna; Antonio D'Andrea; Felice Giuliani</t>
  </si>
  <si>
    <t>RUTD.LR26.15.23</t>
  </si>
  <si>
    <t>Pierpaolo Pontrandolfo; Silvano Cincotti; Guido Nassimbeni</t>
  </si>
  <si>
    <t>RUTD.LR26.15.22</t>
  </si>
  <si>
    <t>Antonio Domenico Ludovico; Quirico Semeraro; Luigi Caprino</t>
  </si>
  <si>
    <t>RUTD.LR26.15.21</t>
  </si>
  <si>
    <t>Giuseppe Monno; Sandro Barone; Paolo Di Stefano</t>
  </si>
  <si>
    <t>RUTD.LR26.15.20</t>
  </si>
  <si>
    <t>Achille Claudio Garavelli; Giovanni Perrone; Stefano Ronchi</t>
  </si>
  <si>
    <t>RUTD.LR26.15.19</t>
  </si>
  <si>
    <t>Luigi Maria Galantucci; Roberto Teti; Gino Dini</t>
  </si>
  <si>
    <t>RUTD.LR26.15.18</t>
  </si>
  <si>
    <t>RUTD.LR26.15.17</t>
  </si>
  <si>
    <t>RUTD.FinR.15.16</t>
  </si>
  <si>
    <t>ICAR/02 – Costruzioni Idrauliche e Marittime e Idrologia</t>
  </si>
  <si>
    <t>RUTD.FinR.15.15</t>
  </si>
  <si>
    <t>ICAR/03 – Ingegneria Sanitaria – Ambientale</t>
  </si>
  <si>
    <t>RUTD.FinR.15.14</t>
  </si>
  <si>
    <t>GEO/05 – Geologia Applicata</t>
  </si>
  <si>
    <t>RUTD.FinR.15.13</t>
  </si>
  <si>
    <t>ICAR/05 Trasporti</t>
  </si>
  <si>
    <t>RUTD.FinR.15.12</t>
  </si>
  <si>
    <t>ING-IND/11 – Fisica Tecnica Ambientale</t>
  </si>
  <si>
    <t>RUTD.FinR.15.11</t>
  </si>
  <si>
    <t>ING-IND/10 – Fisica Tecnica Industriale</t>
  </si>
  <si>
    <t>RUTD.FinR.15.10</t>
  </si>
  <si>
    <t>RUTD.FinR.15.09</t>
  </si>
  <si>
    <t>RUTD.FinR.15.08</t>
  </si>
  <si>
    <t>Dipartimento Interateneo di Fisica Michelangelo Merlin</t>
  </si>
  <si>
    <t>FIS/01 – Fisica Sperimentale</t>
  </si>
  <si>
    <t>RUTD.FinR.15.07</t>
  </si>
  <si>
    <t>ING-IND/22 Scienza e Tecnologia dei Materiali</t>
  </si>
  <si>
    <t>RUTD.FinR.15.06</t>
  </si>
  <si>
    <t>ING-IND/14 Progettazione Meccanica e Costruzioni di Macchine</t>
  </si>
  <si>
    <t>RUTD.FinR.15.05</t>
  </si>
  <si>
    <t>ING-IND/08 – Macchine a Fluido</t>
  </si>
  <si>
    <t>RUTD.FinR.15.04</t>
  </si>
  <si>
    <t>ING-INF/04 – AUTOMATICA</t>
  </si>
  <si>
    <t>RUTD.FinR.15.03</t>
  </si>
  <si>
    <t>INF/01 - INFORMATICA</t>
  </si>
  <si>
    <t>RUTD.FinR.15.02</t>
  </si>
  <si>
    <t>ING-INF/05 - SISTEMI DI ELABORAZIONE DELLE INFORMAZIONE</t>
  </si>
  <si>
    <t>RUTD.FinR.15.01</t>
  </si>
  <si>
    <t>ING-INF/02 - CAMPI ELETTROMAGNETICI</t>
  </si>
  <si>
    <t>DR n. 203 del 30/04/2015</t>
  </si>
  <si>
    <t>DR n. 204 del 30/04/2015</t>
  </si>
  <si>
    <t>DR n. 205 del 30/04/2015</t>
  </si>
  <si>
    <t>DR n. 206 del 30/04/2015</t>
  </si>
  <si>
    <t>DR n. 207 del 30/04/2015</t>
  </si>
  <si>
    <t>DR n. 208 del 30/04/2015</t>
  </si>
  <si>
    <t>DR n. 209 del 30/04/2015</t>
  </si>
  <si>
    <t>DR n. 210 del 30/04/2015</t>
  </si>
  <si>
    <t>DR n. 211 del 30/04/2015</t>
  </si>
  <si>
    <t>DR n. 212 del 30/04/2015</t>
  </si>
  <si>
    <t>DR n. 213 del 30/04/2015</t>
  </si>
  <si>
    <t>DR n. 214 del 30/04/2015</t>
  </si>
  <si>
    <t>DR n. 215 del 30/04/2015</t>
  </si>
  <si>
    <t>DR n. 216 del 30/04/2015</t>
  </si>
  <si>
    <t>DR n. 217 del 30/04/2015</t>
  </si>
  <si>
    <t>DR n. 218 del 30/04/2015</t>
  </si>
  <si>
    <t>Gazzetta Ufficiale 4ª Serie Speciale "Concorsi ed Esami" n. 65 del 25/08/2015</t>
  </si>
  <si>
    <t>23/10/2015   (DR n. 587)</t>
  </si>
  <si>
    <t>DR 434 del 5/08/2015</t>
  </si>
  <si>
    <t>DR 433 del 5/08/2015</t>
  </si>
  <si>
    <t>DR 429 del 5/08/2015</t>
  </si>
  <si>
    <t>DR 430 del 5/08/2015</t>
  </si>
  <si>
    <t>DR 431 del 5/08/2015</t>
  </si>
  <si>
    <t>DR 432 del 5/08/2015</t>
  </si>
  <si>
    <t>ricercatore a tempo determinato - art. 24, co. 3, lett. A, L. 240/2010</t>
  </si>
  <si>
    <t>25/11/2015   (DR 672)</t>
  </si>
  <si>
    <t>Contratto sottoscritto il 30/10/2015</t>
  </si>
  <si>
    <t>Contratto sottoscritto il 3/11/2015</t>
  </si>
  <si>
    <t>15/10/2015   (DR n. 564)</t>
  </si>
  <si>
    <t>7/10/2015 (DR n. 544)</t>
  </si>
  <si>
    <t>24/09/2015  (DR n. 504)</t>
  </si>
  <si>
    <t>24/09/2015  (DR n. 503)</t>
  </si>
  <si>
    <t>24/09/2015  (DR n. 502)</t>
  </si>
  <si>
    <t>21/10/2015 (DR n. 582)</t>
  </si>
  <si>
    <t>Contratto sottoscritto il 20/10/2015</t>
  </si>
  <si>
    <t>Gazzetta Ufficiale 4ª Serie Speciale "Concorsi ed Esami" n. 44 del 12/06/2015</t>
  </si>
  <si>
    <t>DR 273 del 25/05/2015</t>
  </si>
  <si>
    <t>DR 272 del 25/05/2015</t>
  </si>
  <si>
    <t>DR 271 del 25/05/2015</t>
  </si>
  <si>
    <t>DR 262 del 19/05/2015</t>
  </si>
  <si>
    <t>Gazzetta Ufficiale 4ª Serie Speciale "Concorsi ed Esami" n. 42 del 5/06/2015</t>
  </si>
  <si>
    <t>DR 261 del 19/05/2015</t>
  </si>
  <si>
    <t>DR 260 del 19/05/2015</t>
  </si>
  <si>
    <t>DR 259 del 19/05/2015</t>
  </si>
  <si>
    <t>DR 258 del 19/05/2015</t>
  </si>
  <si>
    <t>DR 257 del 19/05/2015</t>
  </si>
  <si>
    <t>DR 256 del 19/05/2015</t>
  </si>
  <si>
    <t xml:space="preserve">Le informazioni della presente procedura sono postate sul sito: http://www.poliba.it/it/amministrazione-e-servizi/rutdlr261529
</t>
  </si>
  <si>
    <t xml:space="preserve">Le informazioni della presente procedura sono postate sul sito: http://www.poliba.it/it/amministrazione-e-servizi/rutdlr261528
</t>
  </si>
  <si>
    <t xml:space="preserve">Le informazioni della presente procedura sono postate sul sito: http://www.poliba.it/it/amministrazione-e-servizi/rutdlr261525
</t>
  </si>
  <si>
    <t xml:space="preserve">Le informazioni della presente procedura sono postate sul sito: http://www.poliba.it/it/amministrazione-e-servizi/rutdlr261524
</t>
  </si>
  <si>
    <t xml:space="preserve">Le informazioni della presente procedura sono postate sul sito: http://www.poliba.it/it/amministrazione-e-servizi/rutdlr261523
</t>
  </si>
  <si>
    <t xml:space="preserve">Le informazioni della presente procedura sono postate sul sito: http://www.poliba.it/it/amministrazione-e-servizi/rutdlr261522
</t>
  </si>
  <si>
    <t xml:space="preserve">Le informazioni della presente procedura sono postate sul sito: http://www.poliba.it/it/amministrazione-e-servizi/rutdlr261521
</t>
  </si>
  <si>
    <t xml:space="preserve">Le informazioni della presente procedura sono postate sul sito: http://www.poliba.it/it/amministrazione-e-servizi/rutdlr261520
</t>
  </si>
  <si>
    <t xml:space="preserve">Le informazioni della presente procedura sono postate sul sito: http://www.poliba.it/it/amministrazione-e-servizi/rutdlr261519
</t>
  </si>
  <si>
    <t xml:space="preserve">Le informazioni della presente procedura sono postate sul sito: http://www.poliba.it/it/amministrazione-e-servizi/rutdlr261518
</t>
  </si>
  <si>
    <t xml:space="preserve">Procedura in itinere  -  Le informazioni della presente procedura sono postate sul sito: http://www.poliba.it/it/amministrazione-e-servizi/rutdlr261526
</t>
  </si>
  <si>
    <t>Gazzetta Ufficiale 4ª Serie Speciale "Concorsi ed Esami" n. 38 del 19/05/2015</t>
  </si>
  <si>
    <t xml:space="preserve">Le informazioni della presente procedura sono postate sul sito: http://www.poliba.it/it/amministrazione-e-servizi/rutdfinr1516
</t>
  </si>
  <si>
    <t xml:space="preserve">Le informazioni della presente procedura sono postate sul sito: http://www.poliba.it/it/amministrazione-e-servizi/rutdfinr1501
</t>
  </si>
  <si>
    <t xml:space="preserve">Le informazioni della presente procedura sono postate sul sito: http://www.poliba.it/it/amministrazione-e-servizi/rutdfinr1515
</t>
  </si>
  <si>
    <t xml:space="preserve">Le informazioni della presente procedura sono postate sul sito: http://www.poliba.it/it/amministrazione-e-servizi/rutdfinr1514
</t>
  </si>
  <si>
    <t xml:space="preserve">Le informazioni della presente procedura sono postate sul sito: http://www.poliba.it/it/amministrazione-e-servizi/rutdfinr1513
</t>
  </si>
  <si>
    <t xml:space="preserve">Le informazioni della presente procedura sono postate sul sito: http://www.poliba.it/it/amministrazione-e-servizi/rutdfinr1512
</t>
  </si>
  <si>
    <t xml:space="preserve">Le informazioni della presente procedura sono postate sul sito: http://www.poliba.it/it/amministrazione-e-servizi/rutdfinr1510
</t>
  </si>
  <si>
    <t xml:space="preserve">Le informazioni della presente procedura sono postate sul sito: http://www.poliba.it/it/amministrazione-e-servizi/rutdfinr1509
</t>
  </si>
  <si>
    <t xml:space="preserve">Le informazioni della presente procedura sono postate sul sito: http://www.poliba.it/it/amministrazione-e-servizi/rutdfinr1507
</t>
  </si>
  <si>
    <t xml:space="preserve">Le informazioni della presente procedura sono postate sul sito: http://www.poliba.it/it/amministrazione-e-servizi/rutdfinr1506
</t>
  </si>
  <si>
    <t xml:space="preserve">Le informazioni della presente procedura sono postate sul sito: http://www.poliba.it/it/amministrazione-e-servizi/rutdfinr1505
</t>
  </si>
  <si>
    <t>15/10/2015   (DR 563)</t>
  </si>
  <si>
    <t>06/10/2015  (dr 542)</t>
  </si>
  <si>
    <t>Contratto sottoscritto il 26/10/2015</t>
  </si>
  <si>
    <t xml:space="preserve">Procedura in itinere  -  Le informazioni della presente procedura sono postate sul sito: http://www.poliba.it/it/amministrazione-e-servizi/rutdfinr1511
</t>
  </si>
  <si>
    <t>24/09/2015   (DR 510)</t>
  </si>
  <si>
    <t>28/10/2015   (DR 598)</t>
  </si>
  <si>
    <t>25/09/2015   (DR 515)</t>
  </si>
  <si>
    <t>24/09/2015   (DR 501)</t>
  </si>
  <si>
    <t>24/09/2015   (DR 507)</t>
  </si>
  <si>
    <t xml:space="preserve">Procedura in itinere  -  Le informazioni della presente procedura sono postate sul sito: http://www.poliba.it/it/amministrazione-e-servizi/rutdfinr1504
</t>
  </si>
  <si>
    <t>15/10/2015  (DR 565)</t>
  </si>
  <si>
    <t xml:space="preserve">Procedura in itinere  -  Le informazioni della presente procedura sono postate sul sito: http://www.poliba.it/it/amministrazione-e-servizi/rutdfinr1502
</t>
  </si>
  <si>
    <t>RUTD..14.02</t>
  </si>
  <si>
    <t>ING-INF/02 - Campi elettromagnetici</t>
  </si>
  <si>
    <t>ING-INF/04 – Automatica</t>
  </si>
  <si>
    <t>INF/01 - Informatica</t>
  </si>
  <si>
    <t>ING-INF/05 - Sistemi di elaborazione delle informazioni</t>
  </si>
  <si>
    <t>DR n. 484 del 22/12/2014</t>
  </si>
  <si>
    <t>Gazzetta Ufficiale 4ª Serie Speciale "Concorsi ed Esami" n. 3 del 13/01/2015</t>
  </si>
  <si>
    <t>Procedura in itinere  -  Le informazioni della presente procedura sono postate sul sito:  http://web.poliba.it/it/bandi-e-concorsi/personale-docente/500-non-categorizzato/1782-s-s-d-icar-14-composizione-architettonica-e-urbana-settore-concorsuale-08-d1-progettazione-architettonica.html</t>
  </si>
  <si>
    <t>RUTD..14.01</t>
  </si>
  <si>
    <t>ING-IND/22 - Scienza e tecnologia dei materiali</t>
  </si>
  <si>
    <t>DR n. 265 del 10/07/2014</t>
  </si>
  <si>
    <t>Gazzetta Ufficiale 4ª Serie Speciale "Concorsi ed Esami" n. 59 del 29/07/2014</t>
  </si>
  <si>
    <t>Procedura in itinere  -  Le informazioni della presente procedura sono postate sul sito:  http://web.poliba.it/it/bandi-e-concorsi/personale-docente/500-non-categorizzato/1492-s-s-d-ing-ind-22-scienza-e-tecnologia-dei-materiali-settore-concorsuale-09-d1.html</t>
  </si>
  <si>
    <t>PA.14.02</t>
  </si>
  <si>
    <t>DR n. 298 del 7/08/2014</t>
  </si>
  <si>
    <t>Gazzetta Ufficiale 4ª Serie Speciale "Concorsi ed Esami" n. 65 del 22/08/2014</t>
  </si>
  <si>
    <t>3/12/2014   (DR 448)</t>
  </si>
  <si>
    <t>PA.14.03</t>
  </si>
  <si>
    <t>22/01/2015  (DR n. 28)</t>
  </si>
  <si>
    <t>DR n. 80 del 20/02/2015</t>
  </si>
  <si>
    <t>PA.14.04</t>
  </si>
  <si>
    <t>22/02/2015  (DR n. 85)</t>
  </si>
  <si>
    <t>PA.14.14</t>
  </si>
  <si>
    <t>DR n. 304 del 10/09/2014</t>
  </si>
  <si>
    <t>Gazzetta Ufficiale 4ª Serie Speciale "Concorsi ed Esami" n. 73 del 19/09/2014</t>
  </si>
  <si>
    <t>18/06/2015  (DR 303)</t>
  </si>
  <si>
    <t>PA.DEI.24.14.07</t>
  </si>
  <si>
    <t>DDD n. 205/PC del 8/08/2014</t>
  </si>
  <si>
    <t>Pubblicato sul sito web del Politecnico in data 8/08/2014</t>
  </si>
  <si>
    <t>28/10/2014  (DR n. 379)</t>
  </si>
  <si>
    <t>DR n. 387 del 31/10/2014</t>
  </si>
  <si>
    <t>PA.DEI.24.14.06</t>
  </si>
  <si>
    <t>28/10/2014  (DR n. 378)</t>
  </si>
  <si>
    <t>DR n. 386 del 31/10/2014</t>
  </si>
  <si>
    <t>PA.DMMM.24.14.12</t>
  </si>
  <si>
    <t>DDD n. 152 del 8/08/2014</t>
  </si>
  <si>
    <t>30/10/2014  (DR n. 382)</t>
  </si>
  <si>
    <t>DR n. 388 del 31/10/2014</t>
  </si>
  <si>
    <t>PA.DICATECh.24.14.16</t>
  </si>
  <si>
    <t>Pubblicato sul sito web del Politecnico in data 11/09/2014</t>
  </si>
  <si>
    <t>14/05/2015 (DR n. 240)</t>
  </si>
  <si>
    <t>ICAR/20 – Tecnica e pianificazione urbanistica</t>
  </si>
  <si>
    <t>PA.DICATECh.24.14.15</t>
  </si>
  <si>
    <t>DR n. 263 del 21/05/2015</t>
  </si>
  <si>
    <t>DDD n. 3116 del 11/09/2014</t>
  </si>
  <si>
    <t>25/02/2015     (DR n. 84)</t>
  </si>
  <si>
    <t>PA.DICAR.24.14.08</t>
  </si>
  <si>
    <t>DDD n. 63 del 8/08/2015</t>
  </si>
  <si>
    <t>Pubblicato sul sito web del Politecnico in data 8/08/2015</t>
  </si>
  <si>
    <t>17/04/2015     (DR n. 177)</t>
  </si>
  <si>
    <t>DR n. 241 del 14/05/2015</t>
  </si>
  <si>
    <t>PA.DICAR.24.14.09</t>
  </si>
  <si>
    <t>17/04/2015     (DR n. 178)</t>
  </si>
  <si>
    <t>DR n. 242 del 14/05/2015</t>
  </si>
  <si>
    <t>PA.DICAR.24.14.10</t>
  </si>
  <si>
    <t>23/10/2015     (DR n. 591)</t>
  </si>
  <si>
    <t>Commissioni</t>
  </si>
  <si>
    <t>Luigi Mangialardi; Arcangelo Messina; Guido Danieli</t>
  </si>
  <si>
    <t>Gabor Korchmaros; Antono Cossidente; Guglielmo Lunardon (in sostituzione di Faina)</t>
  </si>
  <si>
    <t>Baldassarre Bacchi; Leopoldo Franco; Paolo Salandin</t>
  </si>
  <si>
    <t>Francesco Pirozzi; Gaspare Viviani; Giorgio Bertanza</t>
  </si>
  <si>
    <t>Concetta Immacolata Giasi; Francesco Maria Guadagno; Daniela Ducci</t>
  </si>
  <si>
    <t>Giulio Erberto Cantarella; Domenico Gattuso; Demetrio Carmine Festa</t>
  </si>
  <si>
    <t>Nicola Cardinale; Luigi Marletta; Giuseppe Cannistraro</t>
  </si>
  <si>
    <t>Fabio Gori; Oronzio Manca; Fabio Polonara</t>
  </si>
  <si>
    <t>Orazio Giustolisi; Marco franchini; Paolo Salandin</t>
  </si>
  <si>
    <t>Vincenzo Siemeone; Francesco Maria Guadagno; Domenico Calcaterra</t>
  </si>
  <si>
    <t>Giuseppe Iaselli; Paolo Spinelli; Giancarlo Barbarino</t>
  </si>
  <si>
    <t>Raffaele Cioffi; Ulrico Umberto Maria Sanna; Antonino Valenza</t>
  </si>
  <si>
    <t>Carmine Pappalettere; Franco Furgiuele; Giovanni Petrucci</t>
  </si>
  <si>
    <t>Michele Napolitano;  Vinicio Magi; Cesare Pianese</t>
  </si>
  <si>
    <t>Saverio Mascolo; Francesco Delli Priscoli; Giuseppe De Nicolao</t>
  </si>
  <si>
    <t>Giuseppe Visaggio; Giovanni Aloisio; Andrea Omicini</t>
  </si>
  <si>
    <t>Antonella D'Orazio; Costantino De Angelis; Luciano Tarricone</t>
  </si>
  <si>
    <t>Claudio D'Amato Guerrieri, Roberta Amirante, Angelo Torricelli</t>
  </si>
  <si>
    <t>1/12/2015   (DR 679)</t>
  </si>
  <si>
    <t>PA.DEI.24.15.01</t>
  </si>
  <si>
    <t>Grassi Giuseppe, Ermanno Cardelli, Fabio Villone</t>
  </si>
  <si>
    <t>PA.DEI.24.15.02</t>
  </si>
  <si>
    <t>ING-INF/02 Campi elettromagnetici</t>
  </si>
  <si>
    <t>Antonella D'Orazio, Stefano Selleri, Fabrizio Frezza</t>
  </si>
  <si>
    <t>PA.DICAR.24.15.03</t>
  </si>
  <si>
    <t xml:space="preserve">ICAR/21 - Urbanistica </t>
  </si>
  <si>
    <t>Francesco Selicato, Manuela Ricci, Michele Talia</t>
  </si>
  <si>
    <t>PA.DICAR.24.15.04</t>
  </si>
  <si>
    <t>ICAR/22 - Estimo</t>
  </si>
  <si>
    <t>Giuseppe Stellin, Paolo Rosato, Giulio Mondini</t>
  </si>
  <si>
    <t>PA.DICAR.24.15.05</t>
  </si>
  <si>
    <t>MAT/07 - Fisica matematica</t>
  </si>
  <si>
    <t>Edvige Pucci, Maurizio Stefano Vianello, Alessandra Celletti</t>
  </si>
  <si>
    <t>PA.DICATECH.24.15.06</t>
  </si>
  <si>
    <t>ICAR/05 - Trasporti</t>
  </si>
  <si>
    <t>Carmine Festa, Stefano Gori, Antonio Musso</t>
  </si>
  <si>
    <t>PA.DICATECH.24.15.07</t>
  </si>
  <si>
    <t>ICAR/06 - Topografia e cartografia</t>
  </si>
  <si>
    <t>Riccardo Barzaghi, Gianfranco Forlani, Gabriele Bitelli</t>
  </si>
  <si>
    <t>PA.DICATECH.24.15.08</t>
  </si>
  <si>
    <t>Pietro Mastrorilli; Andrea Mele, Cristina Leonelli</t>
  </si>
  <si>
    <t>PA.DFIS.24.15.09</t>
  </si>
  <si>
    <t>FIS/01 - Fisica sperimentale</t>
  </si>
  <si>
    <t>Gaetano Scamarcio, Rosaria rinaldi, Giulio Nicola Cerullo</t>
  </si>
  <si>
    <t>PA.DMMM.24.15.10</t>
  </si>
  <si>
    <t>Sandro Barone, Giovanni Caligiana, Paolo Di Stefano (DR 555 del 8/10/2015)</t>
  </si>
  <si>
    <t>PA.DMMM.24.15.11</t>
  </si>
  <si>
    <t>Antonio Cossidente, Norma Zagaglia, mario Gionfriddo</t>
  </si>
  <si>
    <t>PA.15.12</t>
  </si>
  <si>
    <t>Giacomo Mantriota, Arcangelo Messina; Mauro Velardocchia</t>
  </si>
  <si>
    <t>PA.15.13</t>
  </si>
  <si>
    <t>Paolo Salandin, Bruno Brunone, Francesco Laio</t>
  </si>
  <si>
    <t>PA.18co4.15.14</t>
  </si>
  <si>
    <t>ING-IND/08 – Macchine a fluido</t>
  </si>
  <si>
    <t>avviso su G.U. n. 72 del 18/09/2015</t>
  </si>
  <si>
    <t>30/10/2015  (DR n. 620)</t>
  </si>
  <si>
    <t>30/10/2015  (DR n. 621)</t>
  </si>
  <si>
    <t>23/10/2015  (DR n. 592)</t>
  </si>
  <si>
    <t>21/10/2015  (D.R. n. 581)</t>
  </si>
  <si>
    <t>23/10/2015  (D.R. n. 588)</t>
  </si>
  <si>
    <t>23/10/2015  (DR n. 593)</t>
  </si>
  <si>
    <t>26/10/2015  (DR n. 594)</t>
  </si>
  <si>
    <t>27/10/2015  (DR n. 597)</t>
  </si>
  <si>
    <t>29/10/2015  (DR n. 618)</t>
  </si>
  <si>
    <t>DR 619 del 29/10/2015</t>
  </si>
  <si>
    <t>21/10/2015  (DR n. 580)</t>
  </si>
  <si>
    <t>21/10/2015  (DR n. 581)</t>
  </si>
  <si>
    <t>DR 615   del 29/10/2015</t>
  </si>
  <si>
    <t>DR 616   del 29/10/2015</t>
  </si>
  <si>
    <t>DR 459 del 8/09/2015</t>
  </si>
  <si>
    <t>Gazzetta Ufficiale 4ª Serie Speciale "Concorsi ed Esami" n. 72 del 18/09/2015</t>
  </si>
  <si>
    <t xml:space="preserve">Le informazioni della presente procedura sono postate sul sito: http://www.poliba.it/it/amministrazione-e-servizi/pa1513
</t>
  </si>
  <si>
    <t xml:space="preserve">Le informazioni della presente procedura sono postate sul sito: http://www.poliba.it/it/amministrazione-e-servizi/pa1512
</t>
  </si>
  <si>
    <t xml:space="preserve">Le informazioni della presente procedura sono postate sul sito: http://www.poliba.it/it/amministrazione-e-servizi/padmmm241511
</t>
  </si>
  <si>
    <t xml:space="preserve">Le informazioni della presente procedura sono postate sul sito: http://www.poliba.it/it/amministrazione-e-servizi/padmmm241510
</t>
  </si>
  <si>
    <t xml:space="preserve">Le informazioni della presente procedura sono postate sul sito: http://www.poliba.it/it/amministrazione-e-servizi/padifis241509
</t>
  </si>
  <si>
    <t xml:space="preserve">Le informazioni della presente procedura sono postate sul sito: http://www.poliba.it/it/amministrazione-e-servizi/padicatech241508
</t>
  </si>
  <si>
    <t xml:space="preserve">Le informazioni della presente procedura sono postate sul sito: http://www.poliba.it/it/amministrazione-e-servizi/padicatech241506
</t>
  </si>
  <si>
    <t xml:space="preserve">Le informazioni della presente procedura sono postate sul sito: http://www.poliba.it/it/amministrazione-e-servizi/padicar241505
</t>
  </si>
  <si>
    <t xml:space="preserve">Le informazioni della presente procedura sono postate sul sito: http://www.poliba.it/it/amministrazione-e-servizi/padicar241504
</t>
  </si>
  <si>
    <t xml:space="preserve">Le informazioni della presente procedura sono postate sul sito: http://www.poliba.it/it/amministrazione-e-servizi/padicar241503
</t>
  </si>
  <si>
    <t xml:space="preserve">Le informazioni della presente procedura sono postate sul sito: http://www.poliba.it/it/amministrazione-e-servizi/padei241502
</t>
  </si>
  <si>
    <t xml:space="preserve">Le informazioni della presente procedura sono postate sul sito: http://www.poliba.it/it/amministrazione-e-servizi/padei241501
</t>
  </si>
  <si>
    <t>DR 614 del 29/10/2015</t>
  </si>
  <si>
    <t>DR 613 del 29/10/2015</t>
  </si>
  <si>
    <t>DR 612 del 29/10/2015</t>
  </si>
  <si>
    <t>DR 611 del 29/10/2015</t>
  </si>
  <si>
    <t>DR 610 del 29/10/2015</t>
  </si>
  <si>
    <t>DR 616 del 29/10/2015</t>
  </si>
  <si>
    <t>DR 608 del 29/10/2015</t>
  </si>
  <si>
    <t>DR 623 del 30/10/2015</t>
  </si>
  <si>
    <t>DR 622 del 30/10/2015</t>
  </si>
  <si>
    <t>PA.14.01</t>
  </si>
  <si>
    <t>PA18co4.14.05</t>
  </si>
  <si>
    <t>2/12/2014   (DR 446)</t>
  </si>
  <si>
    <t>DR n. 481 del 19/12/2014    DR n. 81 del 20/02/2015</t>
  </si>
  <si>
    <t>Biagio Turchiano, Sauro Longhi, Francesco Delli Priscoli</t>
  </si>
  <si>
    <t xml:space="preserve">Le informazioni della presente procedura sono postate sul sito: http://web.poliba.it/it/bandi-e-concorsi/personale-docente/500-non-categorizzato/1544-pa-14-01.html
</t>
  </si>
  <si>
    <t>DR n. 482 del 19/12/2014  DR n. 79 del 20/02/2015</t>
  </si>
  <si>
    <t>Eugenio Di Sciascio, Francesco Maria Donini e Andrea Omicini</t>
  </si>
  <si>
    <t>Le informazioni della presente procedura sono postate sul sito: http://web.poliba.it/it/bandi-e-concorsi/personale-docente/500-non-categorizzato/1545-pa-14-02.html</t>
  </si>
  <si>
    <t>Tricarico Luigi, Caprino Giancarlo, Semeraro Quirico</t>
  </si>
  <si>
    <t>DR n. 244 del 14/05/2015</t>
  </si>
  <si>
    <t>Masiello Antonio, Ambrosio Luigi, Coti Zelati Vittorio</t>
  </si>
  <si>
    <t>DR n. 299 del 7/08/2014</t>
  </si>
  <si>
    <t>17/03/2015  (DR n. 125)</t>
  </si>
  <si>
    <t>DR n. 243 del 14/05/2015</t>
  </si>
  <si>
    <t>Maggio Giorgio Pietro, Erriquez Onofrio, Cavallo Nicola</t>
  </si>
  <si>
    <t>Vagati Alfredo, Casadei Domenico, Franceschini Giovanni</t>
  </si>
  <si>
    <t>Palazzo Sergio, Listanti Marco, Pascazio Vito</t>
  </si>
  <si>
    <t>D'Amato Guerrieri Claudio, Amirante Roberta, Torricelli Angelo</t>
  </si>
  <si>
    <t>Ficarelli Loredana, Basso-Peressut Gian Luca Francesco, Desideri Paolo</t>
  </si>
  <si>
    <t>DR n. 617 del 29/10/2015</t>
  </si>
  <si>
    <t>De Tommasi Domenico, Paroni Roberto, Radi Enrico</t>
  </si>
  <si>
    <t>PA.DMMM.24.14.11</t>
  </si>
  <si>
    <t>ING-IND/06 - Fluidodinamica</t>
  </si>
  <si>
    <t>28/10/2014  (DR n. 380)</t>
  </si>
  <si>
    <t>DR n. 389 del 31/10/2014</t>
  </si>
  <si>
    <t>Giuseppe Pascazio, Soldati Alfredo, Verzicco Roberto</t>
  </si>
  <si>
    <t>Demelio Giuseppe Pompeo, Bonora Nicola, Furgiuele Franco</t>
  </si>
  <si>
    <t>PA.DMMM.24.14.13</t>
  </si>
  <si>
    <t>20/11/2014  (DR 431)</t>
  </si>
  <si>
    <t>DR n. 483 del 19/12/2014</t>
  </si>
  <si>
    <t>Garavelli Achille Claudio, Corso Mariano, Tonchia Stefano</t>
  </si>
  <si>
    <t>DR n. 527 del 29/09/2015</t>
  </si>
  <si>
    <t>Novello Giuseppa, Bartali Maria Teresa, Cigola Michela</t>
  </si>
  <si>
    <t>DR n. 146 del 31/03/2015</t>
  </si>
  <si>
    <t>Dezi Luigino, Monti Giorgio, Spacone Enrico</t>
  </si>
  <si>
    <t>Borri Dino, Rabino Giovanni, Scandurra Enzo</t>
  </si>
  <si>
    <t>9/12/2015  (DR n. 705)</t>
  </si>
  <si>
    <t>DR 749 del 23/12/2015</t>
  </si>
  <si>
    <t>18/12/2015   (DR 730)</t>
  </si>
  <si>
    <t>Napolitano Michele, Manna Marcello, Pianese Cesare</t>
  </si>
  <si>
    <t>DR 748   del 23/12/2015</t>
  </si>
  <si>
    <t>Contratto sottoscritto il 23/12/2015</t>
  </si>
  <si>
    <t>26/10/2015   (DR n. 596)</t>
  </si>
  <si>
    <t>9/12/2015   (DR n. 706)</t>
  </si>
  <si>
    <t>24/09/2015 (DR n. 505)</t>
  </si>
  <si>
    <t>24/09/2015 (DR n. 509)</t>
  </si>
  <si>
    <t>24/09/2015 (DR n. 500)</t>
  </si>
  <si>
    <t>25/11/2015 (DR n. 671)</t>
  </si>
  <si>
    <t>24/09/2015   (DR n. 512)</t>
  </si>
  <si>
    <t>24/09/2015   (DR n. 508)</t>
  </si>
  <si>
    <t>24/09/2015   (DR n. 506)</t>
  </si>
  <si>
    <t>26/10/2015   (DR n. 595)</t>
  </si>
  <si>
    <t>24/09/2015   (DR 511)</t>
  </si>
  <si>
    <t>Contratto sottoscritto il 9/12/2015</t>
  </si>
  <si>
    <t>30/09/2015   (DR n. 532)</t>
  </si>
  <si>
    <t>7/12/2015   (DR n. 694)</t>
  </si>
  <si>
    <t>Anna Maria Fanelli, Paolo Giulio Franciosa; Pasquale Rullo</t>
  </si>
  <si>
    <t>7/10/2015  (DR 547)</t>
  </si>
  <si>
    <t xml:space="preserve">Le informazioni della presente procedura sono postate sul sito: http://web.poliba.it/it/bandi-e-concorsi/personale-docente/500-non-categorizzato/1583-pa-dicatech-24-14-16.html
</t>
  </si>
  <si>
    <t>Le informazioni della presente procedura sono postate sul sito: http://web.poliba.it/it/bandi-e-concorsi/personale-docente/500-non-categorizzato/1585-pa-dicatech-24-14-15.html</t>
  </si>
  <si>
    <t>Le informazioni della presente procedura sono postate sul sito: http://web.poliba.it/it/bandi-e-concorsi/personale-docente/500-non-categorizzato/1608-pa-14-14.html</t>
  </si>
  <si>
    <t>Le informazioni della presente procedura sono postate sul sito: http://web.poliba.it/it/bandi-e-concorsi/personale-docente/500-non-categorizzato/1540-a-dmmm-24-14-13.html</t>
  </si>
  <si>
    <t>Le informazioni della presente procedura sono postate sul sito: http://web.poliba.it/it/bandi-e-concorsi/personale-docente/500-non-categorizzato/1539-pa-dmmm-24-14-12.html</t>
  </si>
  <si>
    <t>Le informazioni della presente procedura sono postate sul sito: http://web.poliba.it/it/bandi-e-concorsi/personale-docente/500-non-categorizzato/1538-pa-dmmm-24-14-11.html</t>
  </si>
  <si>
    <t>Le informazioni della presente procedura sono postate sul sito: http://web.poliba.it/it/bandi-e-concorsi/personale-docente/500-non-categorizzato/1537-pa-dicar-24-14-10.html</t>
  </si>
  <si>
    <t>Le informazioni della presente procedura sono postate sul sito: http://web.poliba.it/it/bandi-e-concorsi/personale-docente/500-non-categorizzato/1536-pa-dicar-24-14-09.html</t>
  </si>
  <si>
    <t>Le informazioni della presente procedura sono postate sul sito: http://web.poliba.it/it/bandi-e-concorsi/personale-docente/500-non-categorizzato/1535-pa-dicar-24-14-08.html</t>
  </si>
  <si>
    <t>Le informazioni della presente procedura sono postate sul sito: http://web.poliba.it/it/bandi-e-concorsi/personale-docente/500-non-categorizzato/1542-pa-dei-24-14-07.html</t>
  </si>
  <si>
    <t>Le informazioni della presente procedura sono postate sul sito: http://web.poliba.it/it/bandi-e-concorsi/personale-docente/500-non-categorizzato/1541-pa-dei-24-14-06.html</t>
  </si>
  <si>
    <t>Le informazioni della presente procedura sono postate sul sito: http://web.poliba.it/it/bandi-e-concorsi/personale-docente/500-non-categorizzato/1549-pa18co4-14-05.html</t>
  </si>
  <si>
    <t>Le informazioni della presente procedura sono postate sul sito: http://web.poliba.it/it/bandi-e-concorsi/personale-docente/500-non-categorizzato/1547-pa-14-04.html</t>
  </si>
  <si>
    <t>Le informazioni della presente procedura sono postate sul sito: http://web.poliba.it/it/bandi-e-concorsi/personale-docente/500-non-categorizzato/1546-pa-14-03.html</t>
  </si>
  <si>
    <t xml:space="preserve">Le informazioni della presente procedura sono postate sul sito: http://www.poliba.it/it/amministrazione-e-servizi/rutdfinr1503
</t>
  </si>
  <si>
    <t xml:space="preserve">Le informazioni della presente procedura sono postate sul sito: http://www.poliba.it/it/amministrazione-e-servizi/rutdfinr1508
</t>
  </si>
  <si>
    <t xml:space="preserve">Le informazioni della presente procedura sono postate sul sito: http://www.poliba.it/it/amministrazione-e-servizi/rutdlr261517
</t>
  </si>
  <si>
    <t xml:space="preserve">Le informazioni della presente procedura sono postate sul sito: http://www.poliba.it/it/amministrazione-e-servizi/rutdlr261527
</t>
  </si>
  <si>
    <t xml:space="preserve">Le informazioni della presente procedura sono postate sul sito: http://www.poliba.it/it/amministrazione-e-servizi/rutdlr261530
</t>
  </si>
  <si>
    <t xml:space="preserve">Le informazioni della presente procedura sono postate sul sito: http://www.poliba.it/it/amministrazione-e-servizi/rutdlr261531
</t>
  </si>
  <si>
    <t xml:space="preserve">Le informazioni della presente procedura sono postate sul sito: http://www.poliba.it/it/amministrazione-e-servizi/pa18co41514
</t>
  </si>
  <si>
    <t xml:space="preserve">Le informazioni della presente procedura sono postate sul sito: http://www.poliba.it/it/amministrazione-e-servizi/padicatech241507
</t>
  </si>
  <si>
    <t>Procedura in itinere - Le informazioni della presente tabella sono postate sui siti: http://reclutamento.murst.it/ e http://www2.poliba.it/Ateneo/Concorsi/Ricercatori/IIses2010r.htm</t>
  </si>
  <si>
    <t>€. 343,23</t>
  </si>
  <si>
    <t>€. 472,17</t>
  </si>
  <si>
    <t>€. 1.062,00</t>
  </si>
  <si>
    <t>€. 467,16</t>
  </si>
  <si>
    <t>€. 290,50</t>
  </si>
  <si>
    <t>€. 226,60</t>
  </si>
  <si>
    <t>€. 400,10</t>
  </si>
  <si>
    <t>€. 1.296,84</t>
  </si>
  <si>
    <t>€. 220,82</t>
  </si>
  <si>
    <t>€. 400,54</t>
  </si>
  <si>
    <t>€. 428,10</t>
  </si>
  <si>
    <t>€.1.073,50</t>
  </si>
  <si>
    <t>€. 871,26</t>
  </si>
  <si>
    <t>€. 452,88</t>
  </si>
  <si>
    <t>€. 632,69</t>
  </si>
  <si>
    <t>€. 212,14</t>
  </si>
  <si>
    <t>€. 1.125,40</t>
  </si>
  <si>
    <t>€. 1.021,52</t>
  </si>
  <si>
    <t>€. 242,00</t>
  </si>
  <si>
    <t>€.1.082,30</t>
  </si>
  <si>
    <t>€. 771,96</t>
  </si>
  <si>
    <t>€. 1.351,14</t>
  </si>
  <si>
    <t>€. 876,85</t>
  </si>
  <si>
    <t>€. 262,40</t>
  </si>
  <si>
    <t>€. 686,11</t>
  </si>
  <si>
    <t>€. 349,47</t>
  </si>
  <si>
    <t>€. 637,13</t>
  </si>
  <si>
    <t>€. 1.128,99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</si>
</sst>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[$-410]dddd\ d\ mmmm\ yyyy"/>
    <numFmt numFmtId="170" formatCode="&quot;€&quot;\ #,##0.00"/>
    <numFmt numFmtId="171" formatCode="&quot;Attivo&quot;;&quot;Attivo&quot;;&quot;Inattivo&quot;"/>
    <numFmt numFmtId="172" formatCode="mmm\-yyyy"/>
  </numFmts>
  <fonts count="7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Calibri"/>
      <family val="2"/>
    </font>
    <font>
      <sz val="9.5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.5"/>
      <name val="Calibri"/>
      <family val="2"/>
    </font>
    <font>
      <sz val="7.5"/>
      <name val="Calibri"/>
      <family val="2"/>
    </font>
    <font>
      <sz val="7"/>
      <color indexed="10"/>
      <name val="Calibri"/>
      <family val="2"/>
    </font>
    <font>
      <sz val="7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7.5"/>
      <color indexed="63"/>
      <name val="Calibri"/>
      <family val="2"/>
    </font>
    <font>
      <sz val="7.5"/>
      <color indexed="8"/>
      <name val="Calibri"/>
      <family val="2"/>
    </font>
    <font>
      <sz val="7.5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7.5"/>
      <color indexed="63"/>
      <name val="Calibri"/>
      <family val="2"/>
    </font>
    <font>
      <b/>
      <sz val="7.5"/>
      <color indexed="10"/>
      <name val="Calibri"/>
      <family val="2"/>
    </font>
    <font>
      <sz val="10"/>
      <color indexed="10"/>
      <name val="Arial"/>
      <family val="2"/>
    </font>
    <font>
      <u val="single"/>
      <sz val="7"/>
      <color indexed="12"/>
      <name val="Calibri"/>
      <family val="2"/>
    </font>
    <font>
      <sz val="7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555555"/>
      <name val="Calibri"/>
      <family val="2"/>
    </font>
    <font>
      <sz val="7.5"/>
      <color rgb="FF555555"/>
      <name val="Calibri"/>
      <family val="2"/>
    </font>
    <font>
      <sz val="7.5"/>
      <color theme="1"/>
      <name val="Calibri"/>
      <family val="2"/>
    </font>
    <font>
      <sz val="7.5"/>
      <color rgb="FFFF0000"/>
      <name val="Calibri"/>
      <family val="2"/>
    </font>
    <font>
      <sz val="9"/>
      <color theme="1"/>
      <name val="Calibri"/>
      <family val="2"/>
    </font>
    <font>
      <b/>
      <sz val="7.5"/>
      <color rgb="FF555555"/>
      <name val="Calibri"/>
      <family val="2"/>
    </font>
    <font>
      <b/>
      <sz val="7.5"/>
      <color rgb="FFFF0000"/>
      <name val="Calibri"/>
      <family val="2"/>
    </font>
    <font>
      <sz val="10"/>
      <color rgb="FFFF0000"/>
      <name val="Arial"/>
      <family val="2"/>
    </font>
    <font>
      <u val="single"/>
      <sz val="7"/>
      <color theme="10"/>
      <name val="Calibri"/>
      <family val="2"/>
    </font>
    <font>
      <sz val="7"/>
      <color rgb="FF0000CC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1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vertical="center" wrapText="1"/>
    </xf>
    <xf numFmtId="170" fontId="1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9" fillId="35" borderId="10" xfId="0" applyFont="1" applyFill="1" applyBorder="1" applyAlignment="1">
      <alignment horizontal="center" vertical="center" textRotation="90" wrapText="1"/>
    </xf>
    <xf numFmtId="0" fontId="10" fillId="35" borderId="10" xfId="0" applyFont="1" applyFill="1" applyBorder="1" applyAlignment="1">
      <alignment horizontal="center" vertical="center" textRotation="90" wrapText="1"/>
    </xf>
    <xf numFmtId="0" fontId="9" fillId="35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3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9" fontId="46" fillId="0" borderId="10" xfId="0" applyNumberFormat="1" applyFont="1" applyBorder="1" applyAlignment="1">
      <alignment horizont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7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14" fontId="13" fillId="0" borderId="10" xfId="0" applyNumberFormat="1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14" fontId="65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14" fontId="65" fillId="0" borderId="10" xfId="0" applyNumberFormat="1" applyFont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65" fillId="0" borderId="10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textRotation="90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65" fillId="0" borderId="10" xfId="0" applyNumberFormat="1" applyFont="1" applyBorder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4" fontId="6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vertical="center" wrapText="1"/>
    </xf>
    <xf numFmtId="49" fontId="67" fillId="0" borderId="10" xfId="0" applyNumberFormat="1" applyFont="1" applyBorder="1" applyAlignment="1">
      <alignment vertical="center" wrapText="1"/>
    </xf>
    <xf numFmtId="49" fontId="39" fillId="0" borderId="10" xfId="0" applyNumberFormat="1" applyFont="1" applyBorder="1" applyAlignment="1">
      <alignment vertical="center" wrapText="1"/>
    </xf>
    <xf numFmtId="14" fontId="63" fillId="0" borderId="10" xfId="0" applyNumberFormat="1" applyFont="1" applyBorder="1" applyAlignment="1">
      <alignment vertical="center" wrapText="1"/>
    </xf>
    <xf numFmtId="14" fontId="63" fillId="0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Border="1" applyAlignment="1">
      <alignment wrapText="1"/>
    </xf>
    <xf numFmtId="0" fontId="67" fillId="0" borderId="10" xfId="0" applyFont="1" applyBorder="1" applyAlignment="1">
      <alignment wrapText="1"/>
    </xf>
    <xf numFmtId="0" fontId="68" fillId="0" borderId="10" xfId="0" applyFont="1" applyBorder="1" applyAlignment="1">
      <alignment vertical="center" wrapText="1"/>
    </xf>
    <xf numFmtId="14" fontId="64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170" fontId="66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1" fillId="0" borderId="10" xfId="36" applyFont="1" applyBorder="1" applyAlignment="1" applyProtection="1">
      <alignment horizontal="left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7" fillId="16" borderId="11" xfId="0" applyFont="1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ba.it/it/amministrazione-e-servizi/rutdlr261531" TargetMode="External" /><Relationship Id="rId2" Type="http://schemas.openxmlformats.org/officeDocument/2006/relationships/hyperlink" Target="http://www.poliba.it/it/amministrazione-e-servizi/rutdlr261530" TargetMode="External" /><Relationship Id="rId3" Type="http://schemas.openxmlformats.org/officeDocument/2006/relationships/hyperlink" Target="http://www.poliba.it/it/amministrazione-e-servizi/rutdlr261529" TargetMode="External" /><Relationship Id="rId4" Type="http://schemas.openxmlformats.org/officeDocument/2006/relationships/hyperlink" Target="http://www.poliba.it/it/amministrazione-e-servizi/rutdlr261528" TargetMode="External" /><Relationship Id="rId5" Type="http://schemas.openxmlformats.org/officeDocument/2006/relationships/hyperlink" Target="http://www.poliba.it/it/amministrazione-e-servizi/rutdlr261527" TargetMode="External" /><Relationship Id="rId6" Type="http://schemas.openxmlformats.org/officeDocument/2006/relationships/hyperlink" Target="http://www.poliba.it/it/amministrazione-e-servizi/rutdlr261526" TargetMode="External" /><Relationship Id="rId7" Type="http://schemas.openxmlformats.org/officeDocument/2006/relationships/hyperlink" Target="http://www.poliba.it/it/amministrazione-e-servizi/rutdlr261525" TargetMode="External" /><Relationship Id="rId8" Type="http://schemas.openxmlformats.org/officeDocument/2006/relationships/hyperlink" Target="http://www.poliba.it/it/amministrazione-e-servizi/rutdlr261524" TargetMode="External" /><Relationship Id="rId9" Type="http://schemas.openxmlformats.org/officeDocument/2006/relationships/hyperlink" Target="http://www.poliba.it/it/amministrazione-e-servizi/rutdlr261523" TargetMode="External" /><Relationship Id="rId10" Type="http://schemas.openxmlformats.org/officeDocument/2006/relationships/hyperlink" Target="http://www.poliba.it/it/amministrazione-e-servizi/rutdlr261522" TargetMode="External" /><Relationship Id="rId11" Type="http://schemas.openxmlformats.org/officeDocument/2006/relationships/hyperlink" Target="http://www.poliba.it/it/amministrazione-e-servizi/rutdlr261521" TargetMode="External" /><Relationship Id="rId12" Type="http://schemas.openxmlformats.org/officeDocument/2006/relationships/hyperlink" Target="http://www.poliba.it/it/amministrazione-e-servizi/rutdlr261520" TargetMode="External" /><Relationship Id="rId13" Type="http://schemas.openxmlformats.org/officeDocument/2006/relationships/hyperlink" Target="http://www.poliba.it/it/amministrazione-e-servizi/rutdlr261519" TargetMode="External" /><Relationship Id="rId14" Type="http://schemas.openxmlformats.org/officeDocument/2006/relationships/hyperlink" Target="http://www.poliba.it/it/amministrazione-e-servizi/rutdlr261518" TargetMode="External" /><Relationship Id="rId15" Type="http://schemas.openxmlformats.org/officeDocument/2006/relationships/hyperlink" Target="http://www.poliba.it/it/amministrazione-e-servizi/rutdlr261517" TargetMode="External" /><Relationship Id="rId16" Type="http://schemas.openxmlformats.org/officeDocument/2006/relationships/hyperlink" Target="http://www.poliba.it/it/amministrazione-e-servizi/rutdfinr1516" TargetMode="External" /><Relationship Id="rId17" Type="http://schemas.openxmlformats.org/officeDocument/2006/relationships/hyperlink" Target="http://www.poliba.it/it/amministrazione-e-servizi/rutdfinr1515" TargetMode="External" /><Relationship Id="rId18" Type="http://schemas.openxmlformats.org/officeDocument/2006/relationships/hyperlink" Target="http://www.poliba.it/it/amministrazione-e-servizi/rutdfinr1514" TargetMode="External" /><Relationship Id="rId19" Type="http://schemas.openxmlformats.org/officeDocument/2006/relationships/hyperlink" Target="http://www.poliba.it/it/amministrazione-e-servizi/rutdfinr1513" TargetMode="External" /><Relationship Id="rId20" Type="http://schemas.openxmlformats.org/officeDocument/2006/relationships/hyperlink" Target="http://www.poliba.it/it/amministrazione-e-servizi/rutdfinr1512" TargetMode="External" /><Relationship Id="rId21" Type="http://schemas.openxmlformats.org/officeDocument/2006/relationships/hyperlink" Target="http://www.poliba.it/it/amministrazione-e-servizi/rutdfinr1511" TargetMode="External" /><Relationship Id="rId22" Type="http://schemas.openxmlformats.org/officeDocument/2006/relationships/hyperlink" Target="http://www.poliba.it/it/amministrazione-e-servizi/rutdfinr1510" TargetMode="External" /><Relationship Id="rId23" Type="http://schemas.openxmlformats.org/officeDocument/2006/relationships/hyperlink" Target="http://www.poliba.it/it/amministrazione-e-servizi/rutdfinr1509" TargetMode="External" /><Relationship Id="rId24" Type="http://schemas.openxmlformats.org/officeDocument/2006/relationships/hyperlink" Target="http://www.poliba.it/it/amministrazione-e-servizi/rutdfinr1508" TargetMode="External" /><Relationship Id="rId25" Type="http://schemas.openxmlformats.org/officeDocument/2006/relationships/hyperlink" Target="http://www.poliba.it/it/amministrazione-e-servizi/rutdfinr1507" TargetMode="External" /><Relationship Id="rId26" Type="http://schemas.openxmlformats.org/officeDocument/2006/relationships/hyperlink" Target="http://www.poliba.it/it/amministrazione-e-servizi/rutdfinr1506" TargetMode="External" /><Relationship Id="rId27" Type="http://schemas.openxmlformats.org/officeDocument/2006/relationships/hyperlink" Target="http://www.poliba.it/it/amministrazione-e-servizi/rutdfinr1505" TargetMode="External" /><Relationship Id="rId28" Type="http://schemas.openxmlformats.org/officeDocument/2006/relationships/hyperlink" Target="http://www.poliba.it/it/amministrazione-e-servizi/rutdfinr1504" TargetMode="External" /><Relationship Id="rId29" Type="http://schemas.openxmlformats.org/officeDocument/2006/relationships/hyperlink" Target="http://www.poliba.it/it/amministrazione-e-servizi/rutdfinr1503" TargetMode="External" /><Relationship Id="rId30" Type="http://schemas.openxmlformats.org/officeDocument/2006/relationships/hyperlink" Target="http://www.poliba.it/it/amministrazione-e-servizi/rutdfinr1502" TargetMode="External" /><Relationship Id="rId31" Type="http://schemas.openxmlformats.org/officeDocument/2006/relationships/hyperlink" Target="http://www.poliba.it/it/amministrazione-e-servizi/rutdfinr1501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zoomScale="110" zoomScaleNormal="110" zoomScalePageLayoutView="0" workbookViewId="0" topLeftCell="A1">
      <pane xSplit="8" ySplit="3" topLeftCell="J10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S104" sqref="S104"/>
    </sheetView>
  </sheetViews>
  <sheetFormatPr defaultColWidth="9.140625" defaultRowHeight="12.75"/>
  <cols>
    <col min="1" max="1" width="7.140625" style="108" customWidth="1"/>
    <col min="2" max="2" width="9.7109375" style="19" customWidth="1"/>
    <col min="3" max="3" width="17.00390625" style="19" customWidth="1"/>
    <col min="4" max="4" width="0.2890625" style="19" hidden="1" customWidth="1"/>
    <col min="5" max="5" width="9.140625" style="19" customWidth="1"/>
    <col min="6" max="6" width="4.28125" style="21" customWidth="1"/>
    <col min="7" max="7" width="10.7109375" style="19" customWidth="1"/>
    <col min="8" max="8" width="9.28125" style="55" customWidth="1"/>
    <col min="9" max="9" width="10.140625" style="54" customWidth="1"/>
    <col min="10" max="10" width="4.140625" style="64" customWidth="1"/>
    <col min="11" max="11" width="9.140625" style="69" customWidth="1"/>
    <col min="12" max="12" width="10.57421875" style="19" customWidth="1"/>
    <col min="13" max="13" width="10.57421875" style="55" customWidth="1"/>
    <col min="14" max="14" width="10.28125" style="22" customWidth="1"/>
    <col min="15" max="16" width="9.28125" style="23" customWidth="1"/>
    <col min="17" max="17" width="24.57421875" style="19" customWidth="1"/>
    <col min="18" max="16384" width="9.140625" style="19" customWidth="1"/>
  </cols>
  <sheetData>
    <row r="1" spans="1:17" s="17" customFormat="1" ht="111.75" customHeight="1">
      <c r="A1" s="51"/>
      <c r="B1" s="26" t="s">
        <v>26</v>
      </c>
      <c r="C1" s="27" t="s">
        <v>11</v>
      </c>
      <c r="D1" s="27" t="s">
        <v>110</v>
      </c>
      <c r="E1" s="28" t="s">
        <v>5</v>
      </c>
      <c r="F1" s="27" t="s">
        <v>2</v>
      </c>
      <c r="G1" s="29" t="s">
        <v>18</v>
      </c>
      <c r="H1" s="27" t="s">
        <v>105</v>
      </c>
      <c r="I1" s="30" t="s">
        <v>1</v>
      </c>
      <c r="J1" s="57" t="s">
        <v>7</v>
      </c>
      <c r="K1" s="31" t="s">
        <v>10</v>
      </c>
      <c r="L1" s="32" t="s">
        <v>27</v>
      </c>
      <c r="M1" s="32" t="s">
        <v>382</v>
      </c>
      <c r="N1" s="33" t="s">
        <v>146</v>
      </c>
      <c r="O1" s="33" t="s">
        <v>145</v>
      </c>
      <c r="P1" s="33" t="s">
        <v>147</v>
      </c>
      <c r="Q1" s="26" t="s">
        <v>9</v>
      </c>
    </row>
    <row r="2" spans="1:17" s="17" customFormat="1" ht="24" customHeight="1">
      <c r="A2" s="51"/>
      <c r="B2" s="109" t="s">
        <v>151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1"/>
    </row>
    <row r="3" spans="1:17" s="17" customFormat="1" ht="145.5" customHeight="1">
      <c r="A3" s="72"/>
      <c r="B3" s="8" t="s">
        <v>36</v>
      </c>
      <c r="C3" s="10" t="s">
        <v>28</v>
      </c>
      <c r="D3" s="24"/>
      <c r="E3" s="15" t="s">
        <v>102</v>
      </c>
      <c r="F3" s="11" t="s">
        <v>21</v>
      </c>
      <c r="G3" s="10" t="s">
        <v>104</v>
      </c>
      <c r="H3" s="15" t="s">
        <v>107</v>
      </c>
      <c r="I3" s="12">
        <v>40518</v>
      </c>
      <c r="J3" s="58">
        <v>235</v>
      </c>
      <c r="K3" s="12">
        <v>41011</v>
      </c>
      <c r="L3" s="10" t="s">
        <v>22</v>
      </c>
      <c r="M3" s="10"/>
      <c r="N3" s="16">
        <v>497.53</v>
      </c>
      <c r="O3" s="16">
        <v>0</v>
      </c>
      <c r="P3" s="16">
        <f>SUM(N3+O3)</f>
        <v>497.53</v>
      </c>
      <c r="Q3" s="8" t="s">
        <v>149</v>
      </c>
    </row>
    <row r="4" spans="1:17" s="17" customFormat="1" ht="147" customHeight="1">
      <c r="A4" s="72"/>
      <c r="B4" s="8" t="s">
        <v>20</v>
      </c>
      <c r="C4" s="10" t="s">
        <v>29</v>
      </c>
      <c r="D4" s="24"/>
      <c r="E4" s="10" t="s">
        <v>103</v>
      </c>
      <c r="F4" s="11" t="s">
        <v>21</v>
      </c>
      <c r="G4" s="10" t="s">
        <v>104</v>
      </c>
      <c r="H4" s="15" t="s">
        <v>108</v>
      </c>
      <c r="I4" s="12">
        <v>40518</v>
      </c>
      <c r="J4" s="58">
        <v>309</v>
      </c>
      <c r="K4" s="12">
        <v>41050</v>
      </c>
      <c r="L4" s="10" t="s">
        <v>23</v>
      </c>
      <c r="M4" s="10"/>
      <c r="N4" s="16">
        <v>495.7</v>
      </c>
      <c r="O4" s="16">
        <v>0</v>
      </c>
      <c r="P4" s="16">
        <f>SUM(N4+O4)</f>
        <v>495.7</v>
      </c>
      <c r="Q4" s="8" t="s">
        <v>150</v>
      </c>
    </row>
    <row r="5" spans="1:17" s="17" customFormat="1" ht="135">
      <c r="A5" s="72"/>
      <c r="B5" s="8" t="s">
        <v>95</v>
      </c>
      <c r="C5" s="10" t="s">
        <v>96</v>
      </c>
      <c r="D5" s="25"/>
      <c r="E5" s="10" t="s">
        <v>98</v>
      </c>
      <c r="F5" s="11">
        <v>17</v>
      </c>
      <c r="G5" s="10" t="s">
        <v>97</v>
      </c>
      <c r="H5" s="10" t="s">
        <v>99</v>
      </c>
      <c r="I5" s="12">
        <v>39993</v>
      </c>
      <c r="J5" s="58">
        <v>2103</v>
      </c>
      <c r="K5" s="12" t="s">
        <v>100</v>
      </c>
      <c r="L5" s="10" t="s">
        <v>101</v>
      </c>
      <c r="M5" s="10"/>
      <c r="N5" s="16">
        <v>34260.97</v>
      </c>
      <c r="O5" s="16">
        <v>0</v>
      </c>
      <c r="P5" s="16">
        <f>SUM(N5+O5)</f>
        <v>34260.97</v>
      </c>
      <c r="Q5" s="8" t="s">
        <v>148</v>
      </c>
    </row>
    <row r="6" spans="1:17" s="17" customFormat="1" ht="27.75" customHeight="1">
      <c r="A6" s="72"/>
      <c r="B6" s="112" t="s">
        <v>152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17" s="18" customFormat="1" ht="118.5" customHeight="1">
      <c r="A7" s="1"/>
      <c r="B7" s="13" t="s">
        <v>15</v>
      </c>
      <c r="C7" s="77" t="s">
        <v>154</v>
      </c>
      <c r="D7" s="14" t="s">
        <v>144</v>
      </c>
      <c r="E7" s="15" t="s">
        <v>24</v>
      </c>
      <c r="F7" s="11">
        <v>1</v>
      </c>
      <c r="G7" s="15" t="s">
        <v>30</v>
      </c>
      <c r="H7" s="15" t="s">
        <v>16</v>
      </c>
      <c r="I7" s="12">
        <v>41456</v>
      </c>
      <c r="J7" s="58">
        <v>2</v>
      </c>
      <c r="K7" s="12">
        <v>41474</v>
      </c>
      <c r="L7" s="10" t="s">
        <v>109</v>
      </c>
      <c r="M7" s="10"/>
      <c r="N7" s="16">
        <v>0</v>
      </c>
      <c r="O7" s="16">
        <v>0</v>
      </c>
      <c r="P7" s="16">
        <f>SUM(N7+O7)</f>
        <v>0</v>
      </c>
      <c r="Q7" s="8" t="s">
        <v>19</v>
      </c>
    </row>
    <row r="8" spans="1:17" s="18" customFormat="1" ht="85.5" customHeight="1">
      <c r="A8" s="1"/>
      <c r="B8" s="8" t="s">
        <v>4</v>
      </c>
      <c r="C8" s="9" t="s">
        <v>31</v>
      </c>
      <c r="D8" s="9" t="s">
        <v>138</v>
      </c>
      <c r="E8" s="10" t="s">
        <v>6</v>
      </c>
      <c r="F8" s="11">
        <v>1</v>
      </c>
      <c r="G8" s="10" t="s">
        <v>0</v>
      </c>
      <c r="H8" s="10" t="s">
        <v>25</v>
      </c>
      <c r="I8" s="12">
        <v>40600</v>
      </c>
      <c r="J8" s="58">
        <v>4</v>
      </c>
      <c r="K8" s="12">
        <v>40900</v>
      </c>
      <c r="L8" s="10" t="s">
        <v>8</v>
      </c>
      <c r="M8" s="10"/>
      <c r="N8" s="16">
        <v>0</v>
      </c>
      <c r="O8" s="16">
        <v>1815.74</v>
      </c>
      <c r="P8" s="16">
        <f aca="true" t="shared" si="0" ref="P8:P43">SUM(N8+O8)</f>
        <v>1815.74</v>
      </c>
      <c r="Q8" s="8" t="s">
        <v>17</v>
      </c>
    </row>
    <row r="9" spans="1:17" s="18" customFormat="1" ht="83.25" customHeight="1">
      <c r="A9" s="1"/>
      <c r="B9" s="8" t="s">
        <v>4</v>
      </c>
      <c r="C9" s="9" t="s">
        <v>32</v>
      </c>
      <c r="D9" s="9" t="s">
        <v>140</v>
      </c>
      <c r="E9" s="10" t="s">
        <v>6</v>
      </c>
      <c r="F9" s="11">
        <v>1</v>
      </c>
      <c r="G9" s="10" t="s">
        <v>0</v>
      </c>
      <c r="H9" s="10" t="s">
        <v>25</v>
      </c>
      <c r="I9" s="12">
        <v>40600</v>
      </c>
      <c r="J9" s="58">
        <v>7</v>
      </c>
      <c r="K9" s="12">
        <v>40905</v>
      </c>
      <c r="L9" s="10" t="s">
        <v>13</v>
      </c>
      <c r="M9" s="10"/>
      <c r="N9" s="16">
        <v>0</v>
      </c>
      <c r="O9" s="16">
        <v>839.72</v>
      </c>
      <c r="P9" s="16">
        <f t="shared" si="0"/>
        <v>839.72</v>
      </c>
      <c r="Q9" s="8" t="s">
        <v>17</v>
      </c>
    </row>
    <row r="10" spans="1:17" s="18" customFormat="1" ht="70.5" customHeight="1">
      <c r="A10" s="1"/>
      <c r="B10" s="8" t="s">
        <v>4</v>
      </c>
      <c r="C10" s="9" t="s">
        <v>33</v>
      </c>
      <c r="D10" s="9" t="s">
        <v>142</v>
      </c>
      <c r="E10" s="10" t="s">
        <v>6</v>
      </c>
      <c r="F10" s="11">
        <v>1</v>
      </c>
      <c r="G10" s="10" t="s">
        <v>0</v>
      </c>
      <c r="H10" s="10" t="s">
        <v>25</v>
      </c>
      <c r="I10" s="12">
        <v>40600</v>
      </c>
      <c r="J10" s="58">
        <v>12</v>
      </c>
      <c r="K10" s="12"/>
      <c r="L10" s="10"/>
      <c r="M10" s="10"/>
      <c r="N10" s="16">
        <v>0</v>
      </c>
      <c r="O10" s="16">
        <v>2974.86</v>
      </c>
      <c r="P10" s="16">
        <f t="shared" si="0"/>
        <v>2974.86</v>
      </c>
      <c r="Q10" s="8" t="s">
        <v>153</v>
      </c>
    </row>
    <row r="11" spans="1:17" s="18" customFormat="1" ht="97.5" customHeight="1">
      <c r="A11" s="1"/>
      <c r="B11" s="8" t="s">
        <v>4</v>
      </c>
      <c r="C11" s="9" t="s">
        <v>34</v>
      </c>
      <c r="D11" s="9" t="s">
        <v>139</v>
      </c>
      <c r="E11" s="10" t="s">
        <v>6</v>
      </c>
      <c r="F11" s="11">
        <v>1</v>
      </c>
      <c r="G11" s="10" t="s">
        <v>0</v>
      </c>
      <c r="H11" s="10" t="s">
        <v>25</v>
      </c>
      <c r="I11" s="12">
        <v>40600</v>
      </c>
      <c r="J11" s="58">
        <v>7</v>
      </c>
      <c r="K11" s="12">
        <v>40847</v>
      </c>
      <c r="L11" s="10" t="s">
        <v>12</v>
      </c>
      <c r="M11" s="10"/>
      <c r="N11" s="16">
        <v>0</v>
      </c>
      <c r="O11" s="16">
        <v>1217.53</v>
      </c>
      <c r="P11" s="16">
        <f t="shared" si="0"/>
        <v>1217.53</v>
      </c>
      <c r="Q11" s="8" t="s">
        <v>17</v>
      </c>
    </row>
    <row r="12" spans="1:17" s="18" customFormat="1" ht="97.5" customHeight="1">
      <c r="A12" s="1"/>
      <c r="B12" s="8" t="s">
        <v>4</v>
      </c>
      <c r="C12" s="9" t="s">
        <v>35</v>
      </c>
      <c r="D12" s="9" t="s">
        <v>141</v>
      </c>
      <c r="E12" s="10" t="s">
        <v>6</v>
      </c>
      <c r="F12" s="11">
        <v>1</v>
      </c>
      <c r="G12" s="10" t="s">
        <v>3</v>
      </c>
      <c r="H12" s="10" t="s">
        <v>25</v>
      </c>
      <c r="I12" s="12">
        <v>40600</v>
      </c>
      <c r="J12" s="58">
        <v>7</v>
      </c>
      <c r="K12" s="12">
        <v>40977</v>
      </c>
      <c r="L12" s="10" t="s">
        <v>14</v>
      </c>
      <c r="M12" s="10"/>
      <c r="N12" s="16">
        <v>0</v>
      </c>
      <c r="O12" s="16">
        <v>2890.3</v>
      </c>
      <c r="P12" s="16">
        <f t="shared" si="0"/>
        <v>2890.3</v>
      </c>
      <c r="Q12" s="8" t="s">
        <v>17</v>
      </c>
    </row>
    <row r="13" spans="1:17" ht="97.5" customHeight="1">
      <c r="A13" s="102"/>
      <c r="B13" s="1" t="s">
        <v>4</v>
      </c>
      <c r="C13" s="2" t="s">
        <v>37</v>
      </c>
      <c r="D13" s="2" t="s">
        <v>111</v>
      </c>
      <c r="E13" s="3" t="s">
        <v>38</v>
      </c>
      <c r="F13" s="4">
        <v>1</v>
      </c>
      <c r="G13" s="3" t="s">
        <v>39</v>
      </c>
      <c r="H13" s="5" t="s">
        <v>40</v>
      </c>
      <c r="I13" s="6">
        <v>40189</v>
      </c>
      <c r="J13" s="59">
        <v>14</v>
      </c>
      <c r="K13" s="7">
        <v>40630</v>
      </c>
      <c r="L13" s="3" t="s">
        <v>41</v>
      </c>
      <c r="M13" s="3"/>
      <c r="N13" s="16">
        <v>0</v>
      </c>
      <c r="O13" s="16">
        <v>158.45</v>
      </c>
      <c r="P13" s="16">
        <f t="shared" si="0"/>
        <v>158.45</v>
      </c>
      <c r="Q13" s="1" t="s">
        <v>17</v>
      </c>
    </row>
    <row r="14" spans="1:17" ht="97.5" customHeight="1">
      <c r="A14" s="102"/>
      <c r="B14" s="1" t="s">
        <v>4</v>
      </c>
      <c r="C14" s="2" t="s">
        <v>42</v>
      </c>
      <c r="D14" s="2" t="s">
        <v>112</v>
      </c>
      <c r="E14" s="3" t="s">
        <v>38</v>
      </c>
      <c r="F14" s="4">
        <v>1</v>
      </c>
      <c r="G14" s="3" t="s">
        <v>39</v>
      </c>
      <c r="H14" s="5" t="s">
        <v>40</v>
      </c>
      <c r="I14" s="6">
        <v>40189</v>
      </c>
      <c r="J14" s="59">
        <v>5</v>
      </c>
      <c r="K14" s="7">
        <v>40905</v>
      </c>
      <c r="L14" s="3" t="s">
        <v>43</v>
      </c>
      <c r="M14" s="3"/>
      <c r="N14" s="16">
        <v>0</v>
      </c>
      <c r="O14" s="16">
        <v>352.05</v>
      </c>
      <c r="P14" s="16">
        <f t="shared" si="0"/>
        <v>352.05</v>
      </c>
      <c r="Q14" s="1" t="s">
        <v>17</v>
      </c>
    </row>
    <row r="15" spans="1:17" ht="97.5" customHeight="1">
      <c r="A15" s="102"/>
      <c r="B15" s="1" t="s">
        <v>4</v>
      </c>
      <c r="C15" s="2" t="s">
        <v>44</v>
      </c>
      <c r="D15" s="2" t="s">
        <v>113</v>
      </c>
      <c r="E15" s="3" t="s">
        <v>38</v>
      </c>
      <c r="F15" s="4">
        <v>1</v>
      </c>
      <c r="G15" s="3" t="s">
        <v>39</v>
      </c>
      <c r="H15" s="5" t="s">
        <v>40</v>
      </c>
      <c r="I15" s="6">
        <v>40189</v>
      </c>
      <c r="J15" s="59">
        <v>8</v>
      </c>
      <c r="K15" s="7">
        <v>40737</v>
      </c>
      <c r="L15" s="3" t="s">
        <v>45</v>
      </c>
      <c r="M15" s="3"/>
      <c r="N15" s="16">
        <v>0</v>
      </c>
      <c r="O15" s="16">
        <v>2031.71</v>
      </c>
      <c r="P15" s="16">
        <f t="shared" si="0"/>
        <v>2031.71</v>
      </c>
      <c r="Q15" s="1" t="s">
        <v>17</v>
      </c>
    </row>
    <row r="16" spans="1:17" ht="97.5" customHeight="1">
      <c r="A16" s="102"/>
      <c r="B16" s="1" t="s">
        <v>4</v>
      </c>
      <c r="C16" s="2" t="s">
        <v>46</v>
      </c>
      <c r="D16" s="2" t="s">
        <v>143</v>
      </c>
      <c r="E16" s="3" t="s">
        <v>38</v>
      </c>
      <c r="F16" s="4">
        <v>1</v>
      </c>
      <c r="G16" s="3" t="s">
        <v>39</v>
      </c>
      <c r="H16" s="5" t="s">
        <v>40</v>
      </c>
      <c r="I16" s="6">
        <v>40189</v>
      </c>
      <c r="J16" s="59">
        <v>17</v>
      </c>
      <c r="K16" s="7">
        <v>41451</v>
      </c>
      <c r="L16" s="3" t="s">
        <v>47</v>
      </c>
      <c r="M16" s="3"/>
      <c r="N16" s="16">
        <v>0</v>
      </c>
      <c r="O16" s="16">
        <v>3381.78</v>
      </c>
      <c r="P16" s="16">
        <f t="shared" si="0"/>
        <v>3381.78</v>
      </c>
      <c r="Q16" s="1" t="s">
        <v>17</v>
      </c>
    </row>
    <row r="17" spans="1:17" ht="97.5" customHeight="1">
      <c r="A17" s="102"/>
      <c r="B17" s="1" t="s">
        <v>4</v>
      </c>
      <c r="C17" s="2" t="s">
        <v>48</v>
      </c>
      <c r="D17" s="2" t="s">
        <v>114</v>
      </c>
      <c r="E17" s="3" t="s">
        <v>38</v>
      </c>
      <c r="F17" s="4">
        <v>1</v>
      </c>
      <c r="G17" s="3" t="s">
        <v>0</v>
      </c>
      <c r="H17" s="5" t="s">
        <v>40</v>
      </c>
      <c r="I17" s="6">
        <v>40138</v>
      </c>
      <c r="J17" s="59">
        <v>3</v>
      </c>
      <c r="K17" s="7">
        <v>40560</v>
      </c>
      <c r="L17" s="3" t="s">
        <v>49</v>
      </c>
      <c r="M17" s="3"/>
      <c r="N17" s="16">
        <v>0</v>
      </c>
      <c r="O17" s="16">
        <v>737.59</v>
      </c>
      <c r="P17" s="16">
        <f t="shared" si="0"/>
        <v>737.59</v>
      </c>
      <c r="Q17" s="1" t="s">
        <v>17</v>
      </c>
    </row>
    <row r="18" spans="1:17" ht="97.5" customHeight="1">
      <c r="A18" s="102"/>
      <c r="B18" s="1" t="s">
        <v>4</v>
      </c>
      <c r="C18" s="2" t="s">
        <v>50</v>
      </c>
      <c r="D18" s="2" t="s">
        <v>115</v>
      </c>
      <c r="E18" s="3" t="s">
        <v>38</v>
      </c>
      <c r="F18" s="4">
        <v>1</v>
      </c>
      <c r="G18" s="3" t="s">
        <v>0</v>
      </c>
      <c r="H18" s="5" t="s">
        <v>40</v>
      </c>
      <c r="I18" s="6">
        <v>40138</v>
      </c>
      <c r="J18" s="59">
        <v>10</v>
      </c>
      <c r="K18" s="7">
        <v>40535</v>
      </c>
      <c r="L18" s="3" t="s">
        <v>51</v>
      </c>
      <c r="M18" s="3"/>
      <c r="N18" s="16">
        <v>0</v>
      </c>
      <c r="O18" s="16">
        <v>1830.32</v>
      </c>
      <c r="P18" s="16">
        <f t="shared" si="0"/>
        <v>1830.32</v>
      </c>
      <c r="Q18" s="1" t="s">
        <v>17</v>
      </c>
    </row>
    <row r="19" spans="1:17" ht="97.5" customHeight="1">
      <c r="A19" s="102"/>
      <c r="B19" s="1" t="s">
        <v>4</v>
      </c>
      <c r="C19" s="2" t="s">
        <v>52</v>
      </c>
      <c r="D19" s="2" t="s">
        <v>116</v>
      </c>
      <c r="E19" s="3" t="s">
        <v>38</v>
      </c>
      <c r="F19" s="4">
        <v>1</v>
      </c>
      <c r="G19" s="3" t="s">
        <v>0</v>
      </c>
      <c r="H19" s="5" t="s">
        <v>40</v>
      </c>
      <c r="I19" s="6">
        <v>40138</v>
      </c>
      <c r="J19" s="59">
        <v>4</v>
      </c>
      <c r="K19" s="7">
        <v>40535</v>
      </c>
      <c r="L19" s="3" t="s">
        <v>53</v>
      </c>
      <c r="M19" s="3"/>
      <c r="N19" s="16">
        <v>0</v>
      </c>
      <c r="O19" s="16">
        <v>1087.71</v>
      </c>
      <c r="P19" s="16">
        <f t="shared" si="0"/>
        <v>1087.71</v>
      </c>
      <c r="Q19" s="1" t="s">
        <v>17</v>
      </c>
    </row>
    <row r="20" spans="1:17" ht="97.5" customHeight="1">
      <c r="A20" s="102"/>
      <c r="B20" s="1" t="s">
        <v>4</v>
      </c>
      <c r="C20" s="2" t="s">
        <v>54</v>
      </c>
      <c r="D20" s="2" t="s">
        <v>117</v>
      </c>
      <c r="E20" s="3" t="s">
        <v>38</v>
      </c>
      <c r="F20" s="4">
        <v>1</v>
      </c>
      <c r="G20" s="3" t="s">
        <v>0</v>
      </c>
      <c r="H20" s="5" t="s">
        <v>40</v>
      </c>
      <c r="I20" s="6">
        <v>40138</v>
      </c>
      <c r="J20" s="59">
        <v>3</v>
      </c>
      <c r="K20" s="7">
        <v>40535</v>
      </c>
      <c r="L20" s="3" t="s">
        <v>55</v>
      </c>
      <c r="M20" s="3"/>
      <c r="N20" s="16">
        <v>0</v>
      </c>
      <c r="O20" s="16">
        <v>390.4</v>
      </c>
      <c r="P20" s="16">
        <f t="shared" si="0"/>
        <v>390.4</v>
      </c>
      <c r="Q20" s="1" t="s">
        <v>17</v>
      </c>
    </row>
    <row r="21" spans="1:17" ht="97.5" customHeight="1">
      <c r="A21" s="102"/>
      <c r="B21" s="1" t="s">
        <v>4</v>
      </c>
      <c r="C21" s="2" t="s">
        <v>56</v>
      </c>
      <c r="D21" s="2" t="s">
        <v>118</v>
      </c>
      <c r="E21" s="3" t="s">
        <v>38</v>
      </c>
      <c r="F21" s="4">
        <v>1</v>
      </c>
      <c r="G21" s="3" t="s">
        <v>0</v>
      </c>
      <c r="H21" s="5" t="s">
        <v>40</v>
      </c>
      <c r="I21" s="6">
        <v>40138</v>
      </c>
      <c r="J21" s="59">
        <v>5</v>
      </c>
      <c r="K21" s="7">
        <v>40535</v>
      </c>
      <c r="L21" s="3" t="s">
        <v>57</v>
      </c>
      <c r="M21" s="3"/>
      <c r="N21" s="16">
        <v>0</v>
      </c>
      <c r="O21" s="16">
        <v>868</v>
      </c>
      <c r="P21" s="16">
        <f t="shared" si="0"/>
        <v>868</v>
      </c>
      <c r="Q21" s="1" t="s">
        <v>17</v>
      </c>
    </row>
    <row r="22" spans="1:19" ht="97.5" customHeight="1">
      <c r="A22" s="102"/>
      <c r="B22" s="1" t="s">
        <v>4</v>
      </c>
      <c r="C22" s="2" t="s">
        <v>58</v>
      </c>
      <c r="D22" s="2" t="s">
        <v>119</v>
      </c>
      <c r="E22" s="3" t="s">
        <v>38</v>
      </c>
      <c r="F22" s="4">
        <v>1</v>
      </c>
      <c r="G22" s="3" t="s">
        <v>0</v>
      </c>
      <c r="H22" s="5" t="s">
        <v>40</v>
      </c>
      <c r="I22" s="6">
        <v>40138</v>
      </c>
      <c r="J22" s="59">
        <v>25</v>
      </c>
      <c r="K22" s="7">
        <v>40560</v>
      </c>
      <c r="L22" s="3" t="s">
        <v>59</v>
      </c>
      <c r="M22" s="3"/>
      <c r="N22" s="16">
        <v>0</v>
      </c>
      <c r="O22" s="16">
        <v>1184.99</v>
      </c>
      <c r="P22" s="16">
        <f t="shared" si="0"/>
        <v>1184.99</v>
      </c>
      <c r="Q22" s="1" t="s">
        <v>17</v>
      </c>
      <c r="R22" s="20"/>
      <c r="S22" s="20"/>
    </row>
    <row r="23" spans="1:17" ht="97.5" customHeight="1">
      <c r="A23" s="102"/>
      <c r="B23" s="1" t="s">
        <v>4</v>
      </c>
      <c r="C23" s="2" t="s">
        <v>60</v>
      </c>
      <c r="D23" s="2" t="s">
        <v>120</v>
      </c>
      <c r="E23" s="3" t="s">
        <v>38</v>
      </c>
      <c r="F23" s="4">
        <v>1</v>
      </c>
      <c r="G23" s="3" t="s">
        <v>0</v>
      </c>
      <c r="H23" s="5" t="s">
        <v>40</v>
      </c>
      <c r="I23" s="6">
        <v>40138</v>
      </c>
      <c r="J23" s="59">
        <v>6</v>
      </c>
      <c r="K23" s="7">
        <v>40535</v>
      </c>
      <c r="L23" s="3" t="s">
        <v>61</v>
      </c>
      <c r="M23" s="3"/>
      <c r="N23" s="16">
        <v>0</v>
      </c>
      <c r="O23" s="16">
        <v>1699.57</v>
      </c>
      <c r="P23" s="16">
        <f t="shared" si="0"/>
        <v>1699.57</v>
      </c>
      <c r="Q23" s="1" t="s">
        <v>17</v>
      </c>
    </row>
    <row r="24" spans="1:17" ht="97.5" customHeight="1">
      <c r="A24" s="102"/>
      <c r="B24" s="1" t="s">
        <v>4</v>
      </c>
      <c r="C24" s="2" t="s">
        <v>62</v>
      </c>
      <c r="D24" s="2" t="s">
        <v>121</v>
      </c>
      <c r="E24" s="3" t="s">
        <v>38</v>
      </c>
      <c r="F24" s="4">
        <v>1</v>
      </c>
      <c r="G24" s="3" t="s">
        <v>0</v>
      </c>
      <c r="H24" s="5" t="s">
        <v>40</v>
      </c>
      <c r="I24" s="6">
        <v>40138</v>
      </c>
      <c r="J24" s="59">
        <v>6</v>
      </c>
      <c r="K24" s="7">
        <v>40535</v>
      </c>
      <c r="L24" s="3" t="s">
        <v>63</v>
      </c>
      <c r="M24" s="3"/>
      <c r="N24" s="16">
        <v>0</v>
      </c>
      <c r="O24" s="16">
        <v>644.12</v>
      </c>
      <c r="P24" s="16">
        <f t="shared" si="0"/>
        <v>644.12</v>
      </c>
      <c r="Q24" s="1" t="s">
        <v>17</v>
      </c>
    </row>
    <row r="25" spans="1:17" ht="97.5" customHeight="1">
      <c r="A25" s="102"/>
      <c r="B25" s="1" t="s">
        <v>65</v>
      </c>
      <c r="C25" s="2" t="s">
        <v>64</v>
      </c>
      <c r="D25" s="2" t="s">
        <v>122</v>
      </c>
      <c r="E25" s="3" t="s">
        <v>67</v>
      </c>
      <c r="F25" s="4">
        <v>1</v>
      </c>
      <c r="G25" s="3" t="s">
        <v>0</v>
      </c>
      <c r="H25" s="5" t="s">
        <v>66</v>
      </c>
      <c r="I25" s="6">
        <v>39657</v>
      </c>
      <c r="J25" s="59">
        <v>25</v>
      </c>
      <c r="K25" s="7">
        <v>40514</v>
      </c>
      <c r="L25" s="3" t="s">
        <v>68</v>
      </c>
      <c r="M25" s="3"/>
      <c r="N25" s="16">
        <v>0</v>
      </c>
      <c r="O25" s="16">
        <v>4895.37</v>
      </c>
      <c r="P25" s="16">
        <f t="shared" si="0"/>
        <v>4895.37</v>
      </c>
      <c r="Q25" s="1" t="s">
        <v>106</v>
      </c>
    </row>
    <row r="26" spans="1:17" ht="97.5" customHeight="1">
      <c r="A26" s="102"/>
      <c r="B26" s="1" t="s">
        <v>65</v>
      </c>
      <c r="C26" s="2" t="s">
        <v>69</v>
      </c>
      <c r="D26" s="2" t="s">
        <v>123</v>
      </c>
      <c r="E26" s="3" t="s">
        <v>67</v>
      </c>
      <c r="F26" s="4">
        <v>1</v>
      </c>
      <c r="G26" s="3" t="s">
        <v>0</v>
      </c>
      <c r="H26" s="5" t="s">
        <v>66</v>
      </c>
      <c r="I26" s="6">
        <v>39657</v>
      </c>
      <c r="J26" s="59">
        <v>10</v>
      </c>
      <c r="K26" s="7">
        <v>40382</v>
      </c>
      <c r="L26" s="3" t="s">
        <v>70</v>
      </c>
      <c r="M26" s="3"/>
      <c r="N26" s="16">
        <v>0</v>
      </c>
      <c r="O26" s="16">
        <v>5604.04</v>
      </c>
      <c r="P26" s="16">
        <f t="shared" si="0"/>
        <v>5604.04</v>
      </c>
      <c r="Q26" s="1" t="s">
        <v>106</v>
      </c>
    </row>
    <row r="27" spans="1:17" ht="97.5" customHeight="1">
      <c r="A27" s="102"/>
      <c r="B27" s="1" t="s">
        <v>65</v>
      </c>
      <c r="C27" s="2" t="s">
        <v>48</v>
      </c>
      <c r="D27" s="2" t="s">
        <v>124</v>
      </c>
      <c r="E27" s="3" t="s">
        <v>67</v>
      </c>
      <c r="F27" s="4">
        <v>1</v>
      </c>
      <c r="G27" s="3" t="s">
        <v>0</v>
      </c>
      <c r="H27" s="5" t="s">
        <v>66</v>
      </c>
      <c r="I27" s="6">
        <v>39657</v>
      </c>
      <c r="J27" s="59">
        <v>29</v>
      </c>
      <c r="K27" s="7">
        <v>40847</v>
      </c>
      <c r="L27" s="3" t="s">
        <v>71</v>
      </c>
      <c r="M27" s="3"/>
      <c r="N27" s="16">
        <v>0</v>
      </c>
      <c r="O27" s="16">
        <v>9406.75</v>
      </c>
      <c r="P27" s="16">
        <f t="shared" si="0"/>
        <v>9406.75</v>
      </c>
      <c r="Q27" s="1" t="s">
        <v>106</v>
      </c>
    </row>
    <row r="28" spans="1:17" ht="97.5" customHeight="1">
      <c r="A28" s="102"/>
      <c r="B28" s="1" t="s">
        <v>65</v>
      </c>
      <c r="C28" s="2" t="s">
        <v>56</v>
      </c>
      <c r="D28" s="2" t="s">
        <v>125</v>
      </c>
      <c r="E28" s="3" t="s">
        <v>67</v>
      </c>
      <c r="F28" s="4">
        <v>1</v>
      </c>
      <c r="G28" s="3" t="s">
        <v>0</v>
      </c>
      <c r="H28" s="5" t="s">
        <v>66</v>
      </c>
      <c r="I28" s="6">
        <v>39657</v>
      </c>
      <c r="J28" s="59">
        <v>23</v>
      </c>
      <c r="K28" s="7">
        <v>40514</v>
      </c>
      <c r="L28" s="3" t="s">
        <v>72</v>
      </c>
      <c r="M28" s="3"/>
      <c r="N28" s="16">
        <v>0</v>
      </c>
      <c r="O28" s="16">
        <v>6254.43</v>
      </c>
      <c r="P28" s="16">
        <f t="shared" si="0"/>
        <v>6254.43</v>
      </c>
      <c r="Q28" s="1" t="s">
        <v>106</v>
      </c>
    </row>
    <row r="29" spans="1:17" ht="97.5" customHeight="1">
      <c r="A29" s="102"/>
      <c r="B29" s="1" t="s">
        <v>73</v>
      </c>
      <c r="C29" s="2" t="s">
        <v>74</v>
      </c>
      <c r="D29" s="2" t="s">
        <v>126</v>
      </c>
      <c r="E29" s="3" t="s">
        <v>75</v>
      </c>
      <c r="F29" s="4">
        <v>1</v>
      </c>
      <c r="G29" s="3" t="s">
        <v>39</v>
      </c>
      <c r="H29" s="5" t="s">
        <v>66</v>
      </c>
      <c r="I29" s="6">
        <v>39657</v>
      </c>
      <c r="J29" s="59">
        <v>11</v>
      </c>
      <c r="K29" s="7">
        <v>40723</v>
      </c>
      <c r="L29" s="3" t="s">
        <v>76</v>
      </c>
      <c r="M29" s="3"/>
      <c r="N29" s="16">
        <v>0</v>
      </c>
      <c r="O29" s="16">
        <v>6822.05</v>
      </c>
      <c r="P29" s="16">
        <f t="shared" si="0"/>
        <v>6822.05</v>
      </c>
      <c r="Q29" s="1" t="s">
        <v>106</v>
      </c>
    </row>
    <row r="30" spans="1:17" ht="97.5" customHeight="1">
      <c r="A30" s="102"/>
      <c r="B30" s="1" t="s">
        <v>73</v>
      </c>
      <c r="C30" s="2" t="s">
        <v>77</v>
      </c>
      <c r="D30" s="2" t="s">
        <v>127</v>
      </c>
      <c r="E30" s="3" t="s">
        <v>75</v>
      </c>
      <c r="F30" s="4">
        <v>1</v>
      </c>
      <c r="G30" s="3" t="s">
        <v>39</v>
      </c>
      <c r="H30" s="5" t="s">
        <v>66</v>
      </c>
      <c r="I30" s="6">
        <v>39657</v>
      </c>
      <c r="J30" s="59">
        <v>15</v>
      </c>
      <c r="K30" s="7">
        <v>40597</v>
      </c>
      <c r="L30" s="3" t="s">
        <v>78</v>
      </c>
      <c r="M30" s="3"/>
      <c r="N30" s="16">
        <v>0</v>
      </c>
      <c r="O30" s="16">
        <v>8004.37</v>
      </c>
      <c r="P30" s="16">
        <f t="shared" si="0"/>
        <v>8004.37</v>
      </c>
      <c r="Q30" s="1" t="s">
        <v>106</v>
      </c>
    </row>
    <row r="31" spans="1:17" ht="97.5" customHeight="1">
      <c r="A31" s="102"/>
      <c r="B31" s="1" t="s">
        <v>73</v>
      </c>
      <c r="C31" s="2" t="s">
        <v>79</v>
      </c>
      <c r="D31" s="2" t="s">
        <v>128</v>
      </c>
      <c r="E31" s="3" t="s">
        <v>75</v>
      </c>
      <c r="F31" s="4">
        <v>1</v>
      </c>
      <c r="G31" s="3" t="s">
        <v>0</v>
      </c>
      <c r="H31" s="5" t="s">
        <v>66</v>
      </c>
      <c r="I31" s="6">
        <v>39657</v>
      </c>
      <c r="J31" s="59">
        <v>27</v>
      </c>
      <c r="K31" s="7">
        <v>40819</v>
      </c>
      <c r="L31" s="3" t="s">
        <v>80</v>
      </c>
      <c r="M31" s="3"/>
      <c r="N31" s="16">
        <v>0</v>
      </c>
      <c r="O31" s="16">
        <v>7782.81</v>
      </c>
      <c r="P31" s="16">
        <f t="shared" si="0"/>
        <v>7782.81</v>
      </c>
      <c r="Q31" s="1" t="s">
        <v>106</v>
      </c>
    </row>
    <row r="32" spans="1:17" ht="97.5" customHeight="1">
      <c r="A32" s="102"/>
      <c r="B32" s="1" t="s">
        <v>73</v>
      </c>
      <c r="C32" s="2" t="s">
        <v>50</v>
      </c>
      <c r="D32" s="2" t="s">
        <v>129</v>
      </c>
      <c r="E32" s="3" t="s">
        <v>75</v>
      </c>
      <c r="F32" s="4">
        <v>1</v>
      </c>
      <c r="G32" s="3" t="s">
        <v>0</v>
      </c>
      <c r="H32" s="5" t="s">
        <v>66</v>
      </c>
      <c r="I32" s="6">
        <v>39657</v>
      </c>
      <c r="J32" s="59">
        <v>13</v>
      </c>
      <c r="K32" s="7">
        <v>40382</v>
      </c>
      <c r="L32" s="3" t="s">
        <v>81</v>
      </c>
      <c r="M32" s="3"/>
      <c r="N32" s="16">
        <v>0</v>
      </c>
      <c r="O32" s="16">
        <v>5110.11</v>
      </c>
      <c r="P32" s="16">
        <f t="shared" si="0"/>
        <v>5110.11</v>
      </c>
      <c r="Q32" s="1" t="s">
        <v>106</v>
      </c>
    </row>
    <row r="33" spans="1:17" ht="97.5" customHeight="1">
      <c r="A33" s="102"/>
      <c r="B33" s="1" t="s">
        <v>73</v>
      </c>
      <c r="C33" s="2" t="s">
        <v>62</v>
      </c>
      <c r="D33" s="2" t="s">
        <v>130</v>
      </c>
      <c r="E33" s="3" t="s">
        <v>75</v>
      </c>
      <c r="F33" s="4">
        <v>1</v>
      </c>
      <c r="G33" s="3" t="s">
        <v>0</v>
      </c>
      <c r="H33" s="5" t="s">
        <v>66</v>
      </c>
      <c r="I33" s="6">
        <v>39657</v>
      </c>
      <c r="J33" s="59">
        <v>5</v>
      </c>
      <c r="K33" s="7">
        <v>40463</v>
      </c>
      <c r="L33" s="3" t="s">
        <v>82</v>
      </c>
      <c r="M33" s="3"/>
      <c r="N33" s="16">
        <v>0</v>
      </c>
      <c r="O33" s="16">
        <v>4803.14</v>
      </c>
      <c r="P33" s="16">
        <f t="shared" si="0"/>
        <v>4803.14</v>
      </c>
      <c r="Q33" s="1" t="s">
        <v>106</v>
      </c>
    </row>
    <row r="34" spans="1:17" ht="97.5" customHeight="1">
      <c r="A34" s="102"/>
      <c r="B34" s="1" t="s">
        <v>73</v>
      </c>
      <c r="C34" s="2" t="s">
        <v>83</v>
      </c>
      <c r="D34" s="2" t="s">
        <v>131</v>
      </c>
      <c r="E34" s="3" t="s">
        <v>75</v>
      </c>
      <c r="F34" s="4">
        <v>1</v>
      </c>
      <c r="G34" s="3" t="s">
        <v>0</v>
      </c>
      <c r="H34" s="5" t="s">
        <v>66</v>
      </c>
      <c r="I34" s="6">
        <v>39657</v>
      </c>
      <c r="J34" s="59">
        <v>13</v>
      </c>
      <c r="K34" s="7">
        <v>40382</v>
      </c>
      <c r="L34" s="3" t="s">
        <v>84</v>
      </c>
      <c r="M34" s="3"/>
      <c r="N34" s="16">
        <v>0</v>
      </c>
      <c r="O34" s="16">
        <v>4229.06</v>
      </c>
      <c r="P34" s="16">
        <f t="shared" si="0"/>
        <v>4229.06</v>
      </c>
      <c r="Q34" s="1" t="s">
        <v>106</v>
      </c>
    </row>
    <row r="35" spans="1:17" ht="97.5" customHeight="1">
      <c r="A35" s="102"/>
      <c r="B35" s="1" t="s">
        <v>73</v>
      </c>
      <c r="C35" s="2" t="s">
        <v>85</v>
      </c>
      <c r="D35" s="2" t="s">
        <v>132</v>
      </c>
      <c r="E35" s="3" t="s">
        <v>75</v>
      </c>
      <c r="F35" s="4">
        <v>1</v>
      </c>
      <c r="G35" s="3" t="s">
        <v>0</v>
      </c>
      <c r="H35" s="5" t="s">
        <v>66</v>
      </c>
      <c r="I35" s="6">
        <v>39657</v>
      </c>
      <c r="J35" s="59">
        <v>11</v>
      </c>
      <c r="K35" s="7">
        <v>40562</v>
      </c>
      <c r="L35" s="3" t="s">
        <v>86</v>
      </c>
      <c r="M35" s="3"/>
      <c r="N35" s="16">
        <v>0</v>
      </c>
      <c r="O35" s="16">
        <v>6038.72</v>
      </c>
      <c r="P35" s="16">
        <f t="shared" si="0"/>
        <v>6038.72</v>
      </c>
      <c r="Q35" s="1" t="s">
        <v>106</v>
      </c>
    </row>
    <row r="36" spans="1:17" ht="97.5" customHeight="1">
      <c r="A36" s="102"/>
      <c r="B36" s="1" t="s">
        <v>73</v>
      </c>
      <c r="C36" s="2" t="s">
        <v>52</v>
      </c>
      <c r="D36" s="2" t="s">
        <v>133</v>
      </c>
      <c r="E36" s="3" t="s">
        <v>75</v>
      </c>
      <c r="F36" s="4">
        <v>1</v>
      </c>
      <c r="G36" s="3" t="s">
        <v>0</v>
      </c>
      <c r="H36" s="5" t="s">
        <v>66</v>
      </c>
      <c r="I36" s="6">
        <v>39657</v>
      </c>
      <c r="J36" s="59">
        <v>10</v>
      </c>
      <c r="K36" s="7">
        <v>40562</v>
      </c>
      <c r="L36" s="3" t="s">
        <v>87</v>
      </c>
      <c r="M36" s="3"/>
      <c r="N36" s="16">
        <v>0</v>
      </c>
      <c r="O36" s="16">
        <v>3079.17</v>
      </c>
      <c r="P36" s="16">
        <f t="shared" si="0"/>
        <v>3079.17</v>
      </c>
      <c r="Q36" s="1" t="s">
        <v>106</v>
      </c>
    </row>
    <row r="37" spans="1:17" ht="97.5" customHeight="1">
      <c r="A37" s="102"/>
      <c r="B37" s="1" t="s">
        <v>73</v>
      </c>
      <c r="C37" s="2" t="s">
        <v>88</v>
      </c>
      <c r="D37" s="2" t="s">
        <v>134</v>
      </c>
      <c r="E37" s="3" t="s">
        <v>75</v>
      </c>
      <c r="F37" s="4">
        <v>1</v>
      </c>
      <c r="G37" s="3" t="s">
        <v>0</v>
      </c>
      <c r="H37" s="5" t="s">
        <v>66</v>
      </c>
      <c r="I37" s="6">
        <v>39657</v>
      </c>
      <c r="J37" s="59">
        <v>15</v>
      </c>
      <c r="K37" s="7">
        <v>40463</v>
      </c>
      <c r="L37" s="3" t="s">
        <v>89</v>
      </c>
      <c r="M37" s="3"/>
      <c r="N37" s="16">
        <v>0</v>
      </c>
      <c r="O37" s="16">
        <v>4156.11</v>
      </c>
      <c r="P37" s="16">
        <f t="shared" si="0"/>
        <v>4156.11</v>
      </c>
      <c r="Q37" s="1" t="s">
        <v>106</v>
      </c>
    </row>
    <row r="38" spans="1:17" ht="97.5" customHeight="1">
      <c r="A38" s="102"/>
      <c r="B38" s="1" t="s">
        <v>73</v>
      </c>
      <c r="C38" s="2" t="s">
        <v>90</v>
      </c>
      <c r="D38" s="2" t="s">
        <v>135</v>
      </c>
      <c r="E38" s="3" t="s">
        <v>75</v>
      </c>
      <c r="F38" s="4">
        <v>1</v>
      </c>
      <c r="G38" s="3" t="s">
        <v>0</v>
      </c>
      <c r="H38" s="5" t="s">
        <v>66</v>
      </c>
      <c r="I38" s="6">
        <v>39657</v>
      </c>
      <c r="J38" s="59">
        <v>13</v>
      </c>
      <c r="K38" s="7">
        <v>40597</v>
      </c>
      <c r="L38" s="3" t="s">
        <v>91</v>
      </c>
      <c r="M38" s="3"/>
      <c r="N38" s="16">
        <v>0</v>
      </c>
      <c r="O38" s="16">
        <v>3440.79</v>
      </c>
      <c r="P38" s="16">
        <f t="shared" si="0"/>
        <v>3440.79</v>
      </c>
      <c r="Q38" s="1" t="s">
        <v>106</v>
      </c>
    </row>
    <row r="39" spans="1:17" ht="97.5" customHeight="1">
      <c r="A39" s="102"/>
      <c r="B39" s="1" t="s">
        <v>73</v>
      </c>
      <c r="C39" s="2" t="s">
        <v>92</v>
      </c>
      <c r="D39" s="2" t="s">
        <v>136</v>
      </c>
      <c r="E39" s="3" t="s">
        <v>75</v>
      </c>
      <c r="F39" s="4">
        <v>1</v>
      </c>
      <c r="G39" s="3" t="s">
        <v>0</v>
      </c>
      <c r="H39" s="5" t="s">
        <v>66</v>
      </c>
      <c r="I39" s="6">
        <v>39657</v>
      </c>
      <c r="J39" s="59">
        <v>50</v>
      </c>
      <c r="K39" s="7">
        <v>40514</v>
      </c>
      <c r="L39" s="3" t="s">
        <v>93</v>
      </c>
      <c r="M39" s="3"/>
      <c r="N39" s="16">
        <v>0</v>
      </c>
      <c r="O39" s="16">
        <v>4394.86</v>
      </c>
      <c r="P39" s="16">
        <f t="shared" si="0"/>
        <v>4394.86</v>
      </c>
      <c r="Q39" s="1" t="s">
        <v>106</v>
      </c>
    </row>
    <row r="40" spans="1:17" ht="97.5" customHeight="1">
      <c r="A40" s="102"/>
      <c r="B40" s="1" t="s">
        <v>73</v>
      </c>
      <c r="C40" s="2" t="s">
        <v>48</v>
      </c>
      <c r="D40" s="2" t="s">
        <v>137</v>
      </c>
      <c r="E40" s="3" t="s">
        <v>75</v>
      </c>
      <c r="F40" s="4">
        <v>1</v>
      </c>
      <c r="G40" s="3" t="s">
        <v>0</v>
      </c>
      <c r="H40" s="5" t="s">
        <v>66</v>
      </c>
      <c r="I40" s="6">
        <v>39657</v>
      </c>
      <c r="J40" s="59">
        <v>25</v>
      </c>
      <c r="K40" s="7"/>
      <c r="L40" s="3" t="s">
        <v>94</v>
      </c>
      <c r="M40" s="3"/>
      <c r="N40" s="16">
        <v>0</v>
      </c>
      <c r="O40" s="16">
        <v>11868.29</v>
      </c>
      <c r="P40" s="16">
        <f t="shared" si="0"/>
        <v>11868.29</v>
      </c>
      <c r="Q40" s="1" t="s">
        <v>556</v>
      </c>
    </row>
    <row r="41" spans="1:17" ht="81" customHeight="1">
      <c r="A41" s="103" t="s">
        <v>475</v>
      </c>
      <c r="B41" s="8" t="s">
        <v>166</v>
      </c>
      <c r="C41" s="9" t="s">
        <v>56</v>
      </c>
      <c r="D41" s="9" t="s">
        <v>137</v>
      </c>
      <c r="E41" s="10" t="s">
        <v>340</v>
      </c>
      <c r="F41" s="11">
        <v>1</v>
      </c>
      <c r="G41" s="8" t="s">
        <v>155</v>
      </c>
      <c r="H41" s="10" t="s">
        <v>341</v>
      </c>
      <c r="I41" s="12">
        <v>41904</v>
      </c>
      <c r="J41" s="58">
        <v>3</v>
      </c>
      <c r="K41" s="12" t="s">
        <v>477</v>
      </c>
      <c r="L41" s="10" t="s">
        <v>478</v>
      </c>
      <c r="M41" s="10" t="s">
        <v>479</v>
      </c>
      <c r="N41" s="98"/>
      <c r="O41" s="98"/>
      <c r="P41" s="16">
        <f>SUM(N41+O41)</f>
        <v>0</v>
      </c>
      <c r="Q41" s="8" t="s">
        <v>480</v>
      </c>
    </row>
    <row r="42" spans="1:17" ht="81" customHeight="1">
      <c r="A42" s="104" t="s">
        <v>339</v>
      </c>
      <c r="B42" s="1" t="s">
        <v>166</v>
      </c>
      <c r="C42" s="2" t="s">
        <v>330</v>
      </c>
      <c r="D42" s="2" t="s">
        <v>137</v>
      </c>
      <c r="E42" s="3" t="s">
        <v>340</v>
      </c>
      <c r="F42" s="4">
        <v>1</v>
      </c>
      <c r="G42" s="1" t="s">
        <v>155</v>
      </c>
      <c r="H42" s="5" t="s">
        <v>341</v>
      </c>
      <c r="I42" s="12">
        <v>41904</v>
      </c>
      <c r="J42" s="59">
        <v>3</v>
      </c>
      <c r="K42" s="7" t="s">
        <v>342</v>
      </c>
      <c r="L42" s="3" t="s">
        <v>481</v>
      </c>
      <c r="M42" s="3" t="s">
        <v>482</v>
      </c>
      <c r="N42" s="16"/>
      <c r="O42" s="16" t="s">
        <v>557</v>
      </c>
      <c r="P42" s="16" t="s">
        <v>557</v>
      </c>
      <c r="Q42" s="8" t="s">
        <v>483</v>
      </c>
    </row>
    <row r="43" spans="1:17" ht="81" customHeight="1">
      <c r="A43" s="104" t="s">
        <v>343</v>
      </c>
      <c r="B43" s="1" t="s">
        <v>166</v>
      </c>
      <c r="C43" s="2" t="s">
        <v>54</v>
      </c>
      <c r="D43" s="2" t="s">
        <v>137</v>
      </c>
      <c r="E43" s="3" t="s">
        <v>340</v>
      </c>
      <c r="F43" s="4">
        <v>1</v>
      </c>
      <c r="G43" s="1" t="s">
        <v>160</v>
      </c>
      <c r="H43" s="5" t="s">
        <v>341</v>
      </c>
      <c r="I43" s="12">
        <v>41904</v>
      </c>
      <c r="J43" s="59">
        <v>3</v>
      </c>
      <c r="K43" s="7" t="s">
        <v>344</v>
      </c>
      <c r="L43" s="3" t="s">
        <v>345</v>
      </c>
      <c r="M43" s="3" t="s">
        <v>484</v>
      </c>
      <c r="N43" s="16"/>
      <c r="O43" s="16"/>
      <c r="P43" s="16">
        <f>SUM(N43+O43)</f>
        <v>0</v>
      </c>
      <c r="Q43" s="8" t="s">
        <v>547</v>
      </c>
    </row>
    <row r="44" spans="1:17" ht="81" customHeight="1">
      <c r="A44" s="104" t="s">
        <v>346</v>
      </c>
      <c r="B44" s="1" t="s">
        <v>166</v>
      </c>
      <c r="C44" s="2" t="s">
        <v>58</v>
      </c>
      <c r="D44" s="2" t="s">
        <v>137</v>
      </c>
      <c r="E44" s="3" t="s">
        <v>340</v>
      </c>
      <c r="F44" s="4">
        <v>1</v>
      </c>
      <c r="G44" s="1" t="s">
        <v>160</v>
      </c>
      <c r="H44" s="5" t="s">
        <v>341</v>
      </c>
      <c r="I44" s="12">
        <v>41904</v>
      </c>
      <c r="J44" s="59">
        <v>7</v>
      </c>
      <c r="K44" s="7" t="s">
        <v>347</v>
      </c>
      <c r="L44" s="10" t="s">
        <v>485</v>
      </c>
      <c r="M44" s="3" t="s">
        <v>486</v>
      </c>
      <c r="N44" s="16"/>
      <c r="O44" s="16" t="s">
        <v>558</v>
      </c>
      <c r="P44" s="16" t="s">
        <v>558</v>
      </c>
      <c r="Q44" s="8" t="s">
        <v>546</v>
      </c>
    </row>
    <row r="45" spans="1:17" s="101" customFormat="1" ht="81" customHeight="1">
      <c r="A45" s="103" t="s">
        <v>476</v>
      </c>
      <c r="B45" s="8" t="s">
        <v>166</v>
      </c>
      <c r="C45" s="9" t="s">
        <v>425</v>
      </c>
      <c r="D45" s="9" t="s">
        <v>137</v>
      </c>
      <c r="E45" s="10" t="s">
        <v>487</v>
      </c>
      <c r="F45" s="11">
        <v>1</v>
      </c>
      <c r="G45" s="8" t="s">
        <v>159</v>
      </c>
      <c r="H45" s="10" t="s">
        <v>341</v>
      </c>
      <c r="I45" s="12">
        <v>41904</v>
      </c>
      <c r="J45" s="58">
        <v>19</v>
      </c>
      <c r="K45" s="12" t="s">
        <v>488</v>
      </c>
      <c r="L45" s="10" t="s">
        <v>489</v>
      </c>
      <c r="M45" s="10" t="s">
        <v>490</v>
      </c>
      <c r="N45" s="16"/>
      <c r="O45" s="16" t="s">
        <v>559</v>
      </c>
      <c r="P45" s="16" t="s">
        <v>559</v>
      </c>
      <c r="Q45" s="8" t="s">
        <v>545</v>
      </c>
    </row>
    <row r="46" spans="1:17" ht="81" customHeight="1">
      <c r="A46" s="104" t="s">
        <v>357</v>
      </c>
      <c r="B46" s="1" t="s">
        <v>166</v>
      </c>
      <c r="C46" s="2" t="s">
        <v>181</v>
      </c>
      <c r="D46" s="2" t="s">
        <v>137</v>
      </c>
      <c r="E46" s="3" t="s">
        <v>353</v>
      </c>
      <c r="F46" s="4">
        <v>1</v>
      </c>
      <c r="G46" s="1" t="s">
        <v>155</v>
      </c>
      <c r="H46" s="15" t="s">
        <v>354</v>
      </c>
      <c r="I46" s="12">
        <v>41884</v>
      </c>
      <c r="J46" s="58">
        <v>1</v>
      </c>
      <c r="K46" s="7" t="s">
        <v>358</v>
      </c>
      <c r="L46" s="3" t="s">
        <v>359</v>
      </c>
      <c r="M46" s="3" t="s">
        <v>491</v>
      </c>
      <c r="N46" s="16"/>
      <c r="O46" s="16"/>
      <c r="P46" s="16">
        <f aca="true" t="shared" si="1" ref="P46:P55">SUM(N46+O46)</f>
        <v>0</v>
      </c>
      <c r="Q46" s="8" t="s">
        <v>544</v>
      </c>
    </row>
    <row r="47" spans="1:17" ht="81" customHeight="1">
      <c r="A47" s="104" t="s">
        <v>352</v>
      </c>
      <c r="B47" s="1" t="s">
        <v>166</v>
      </c>
      <c r="C47" s="2" t="s">
        <v>92</v>
      </c>
      <c r="D47" s="2" t="s">
        <v>137</v>
      </c>
      <c r="E47" s="3" t="s">
        <v>353</v>
      </c>
      <c r="F47" s="4">
        <v>1</v>
      </c>
      <c r="G47" s="1" t="s">
        <v>155</v>
      </c>
      <c r="H47" s="15" t="s">
        <v>354</v>
      </c>
      <c r="I47" s="12">
        <v>41884</v>
      </c>
      <c r="J47" s="59">
        <v>1</v>
      </c>
      <c r="K47" s="7" t="s">
        <v>355</v>
      </c>
      <c r="L47" s="3" t="s">
        <v>356</v>
      </c>
      <c r="M47" s="3" t="s">
        <v>492</v>
      </c>
      <c r="N47" s="16"/>
      <c r="O47" s="16"/>
      <c r="P47" s="16">
        <f t="shared" si="1"/>
        <v>0</v>
      </c>
      <c r="Q47" s="8" t="s">
        <v>543</v>
      </c>
    </row>
    <row r="48" spans="1:17" ht="81" customHeight="1">
      <c r="A48" s="103" t="s">
        <v>372</v>
      </c>
      <c r="B48" s="8" t="s">
        <v>166</v>
      </c>
      <c r="C48" s="9" t="s">
        <v>37</v>
      </c>
      <c r="D48" s="76" t="s">
        <v>137</v>
      </c>
      <c r="E48" s="10" t="s">
        <v>373</v>
      </c>
      <c r="F48" s="11">
        <v>1</v>
      </c>
      <c r="G48" s="8" t="s">
        <v>157</v>
      </c>
      <c r="H48" s="15" t="s">
        <v>374</v>
      </c>
      <c r="I48" s="12">
        <v>41884</v>
      </c>
      <c r="J48" s="58">
        <v>2</v>
      </c>
      <c r="K48" s="12" t="s">
        <v>375</v>
      </c>
      <c r="L48" s="10" t="s">
        <v>376</v>
      </c>
      <c r="M48" s="3" t="s">
        <v>493</v>
      </c>
      <c r="N48" s="16"/>
      <c r="O48" s="16" t="s">
        <v>560</v>
      </c>
      <c r="P48" s="16" t="s">
        <v>560</v>
      </c>
      <c r="Q48" s="8" t="s">
        <v>542</v>
      </c>
    </row>
    <row r="49" spans="1:17" ht="81" customHeight="1">
      <c r="A49" s="103" t="s">
        <v>377</v>
      </c>
      <c r="B49" s="8" t="s">
        <v>166</v>
      </c>
      <c r="C49" s="9" t="s">
        <v>44</v>
      </c>
      <c r="D49" s="9" t="s">
        <v>137</v>
      </c>
      <c r="E49" s="10" t="s">
        <v>373</v>
      </c>
      <c r="F49" s="11">
        <v>1</v>
      </c>
      <c r="G49" s="8" t="s">
        <v>157</v>
      </c>
      <c r="H49" s="15" t="s">
        <v>374</v>
      </c>
      <c r="I49" s="12">
        <v>41884</v>
      </c>
      <c r="J49" s="58">
        <v>1</v>
      </c>
      <c r="K49" s="12" t="s">
        <v>378</v>
      </c>
      <c r="L49" s="10" t="s">
        <v>379</v>
      </c>
      <c r="M49" s="3" t="s">
        <v>494</v>
      </c>
      <c r="N49" s="16"/>
      <c r="O49" s="16"/>
      <c r="P49" s="16">
        <f t="shared" si="1"/>
        <v>0</v>
      </c>
      <c r="Q49" s="8" t="s">
        <v>541</v>
      </c>
    </row>
    <row r="50" spans="1:17" ht="81" customHeight="1">
      <c r="A50" s="103" t="s">
        <v>380</v>
      </c>
      <c r="B50" s="8" t="s">
        <v>166</v>
      </c>
      <c r="C50" s="9" t="s">
        <v>48</v>
      </c>
      <c r="D50" s="76" t="s">
        <v>137</v>
      </c>
      <c r="E50" s="10" t="s">
        <v>373</v>
      </c>
      <c r="F50" s="11">
        <v>1</v>
      </c>
      <c r="G50" s="8" t="s">
        <v>157</v>
      </c>
      <c r="H50" s="15" t="s">
        <v>374</v>
      </c>
      <c r="I50" s="12">
        <v>41884</v>
      </c>
      <c r="J50" s="58">
        <v>2</v>
      </c>
      <c r="K50" s="12" t="s">
        <v>381</v>
      </c>
      <c r="L50" s="10" t="s">
        <v>495</v>
      </c>
      <c r="M50" s="3" t="s">
        <v>496</v>
      </c>
      <c r="N50" s="16"/>
      <c r="O50" s="16"/>
      <c r="P50" s="16">
        <f t="shared" si="1"/>
        <v>0</v>
      </c>
      <c r="Q50" s="8" t="s">
        <v>540</v>
      </c>
    </row>
    <row r="51" spans="1:17" s="100" customFormat="1" ht="81" customHeight="1">
      <c r="A51" s="103" t="s">
        <v>497</v>
      </c>
      <c r="B51" s="8" t="s">
        <v>166</v>
      </c>
      <c r="C51" s="9" t="s">
        <v>498</v>
      </c>
      <c r="D51" s="99" t="s">
        <v>137</v>
      </c>
      <c r="E51" s="10" t="s">
        <v>361</v>
      </c>
      <c r="F51" s="11">
        <v>1</v>
      </c>
      <c r="G51" s="8" t="s">
        <v>160</v>
      </c>
      <c r="H51" s="15" t="s">
        <v>354</v>
      </c>
      <c r="I51" s="12">
        <v>41884</v>
      </c>
      <c r="J51" s="58">
        <v>1</v>
      </c>
      <c r="K51" s="12" t="s">
        <v>499</v>
      </c>
      <c r="L51" s="10" t="s">
        <v>500</v>
      </c>
      <c r="M51" s="10" t="s">
        <v>501</v>
      </c>
      <c r="N51" s="98"/>
      <c r="O51" s="98"/>
      <c r="P51" s="16">
        <f t="shared" si="1"/>
        <v>0</v>
      </c>
      <c r="Q51" s="8" t="s">
        <v>539</v>
      </c>
    </row>
    <row r="52" spans="1:17" ht="81" customHeight="1">
      <c r="A52" s="104" t="s">
        <v>360</v>
      </c>
      <c r="B52" s="1" t="s">
        <v>166</v>
      </c>
      <c r="C52" s="2" t="s">
        <v>233</v>
      </c>
      <c r="D52" s="2" t="s">
        <v>137</v>
      </c>
      <c r="E52" s="3" t="s">
        <v>361</v>
      </c>
      <c r="F52" s="4">
        <v>1</v>
      </c>
      <c r="G52" s="1" t="s">
        <v>160</v>
      </c>
      <c r="H52" s="15" t="s">
        <v>354</v>
      </c>
      <c r="I52" s="12">
        <v>41884</v>
      </c>
      <c r="J52" s="58">
        <v>1</v>
      </c>
      <c r="K52" s="7" t="s">
        <v>362</v>
      </c>
      <c r="L52" s="3" t="s">
        <v>363</v>
      </c>
      <c r="M52" s="3" t="s">
        <v>502</v>
      </c>
      <c r="N52" s="16"/>
      <c r="O52" s="16"/>
      <c r="P52" s="16">
        <f t="shared" si="1"/>
        <v>0</v>
      </c>
      <c r="Q52" s="8" t="s">
        <v>538</v>
      </c>
    </row>
    <row r="53" spans="1:17" s="100" customFormat="1" ht="81" customHeight="1">
      <c r="A53" s="103" t="s">
        <v>503</v>
      </c>
      <c r="B53" s="8" t="s">
        <v>166</v>
      </c>
      <c r="C53" s="9" t="s">
        <v>163</v>
      </c>
      <c r="D53" s="99" t="s">
        <v>137</v>
      </c>
      <c r="E53" s="3" t="s">
        <v>361</v>
      </c>
      <c r="F53" s="4">
        <v>1</v>
      </c>
      <c r="G53" s="1" t="s">
        <v>160</v>
      </c>
      <c r="H53" s="15" t="s">
        <v>354</v>
      </c>
      <c r="I53" s="12">
        <v>41884</v>
      </c>
      <c r="J53" s="58">
        <v>1</v>
      </c>
      <c r="K53" s="12" t="s">
        <v>504</v>
      </c>
      <c r="L53" s="3" t="s">
        <v>505</v>
      </c>
      <c r="M53" s="10" t="s">
        <v>506</v>
      </c>
      <c r="N53" s="16"/>
      <c r="O53" s="16"/>
      <c r="P53" s="16">
        <f t="shared" si="1"/>
        <v>0</v>
      </c>
      <c r="Q53" s="8" t="s">
        <v>537</v>
      </c>
    </row>
    <row r="54" spans="1:17" ht="81" customHeight="1">
      <c r="A54" s="104" t="s">
        <v>348</v>
      </c>
      <c r="B54" s="1" t="s">
        <v>166</v>
      </c>
      <c r="C54" s="2" t="s">
        <v>46</v>
      </c>
      <c r="D54" s="2" t="s">
        <v>137</v>
      </c>
      <c r="E54" s="3" t="s">
        <v>349</v>
      </c>
      <c r="F54" s="4">
        <v>1</v>
      </c>
      <c r="G54" s="1" t="s">
        <v>158</v>
      </c>
      <c r="H54" s="5" t="s">
        <v>350</v>
      </c>
      <c r="I54" s="6">
        <v>41901</v>
      </c>
      <c r="J54" s="59">
        <v>3</v>
      </c>
      <c r="K54" s="7" t="s">
        <v>351</v>
      </c>
      <c r="L54" s="3" t="s">
        <v>507</v>
      </c>
      <c r="M54" s="3" t="s">
        <v>508</v>
      </c>
      <c r="N54" s="16"/>
      <c r="O54" s="16"/>
      <c r="P54" s="16">
        <f t="shared" si="1"/>
        <v>0</v>
      </c>
      <c r="Q54" s="8" t="s">
        <v>536</v>
      </c>
    </row>
    <row r="55" spans="1:17" ht="81" customHeight="1">
      <c r="A55" s="103" t="s">
        <v>368</v>
      </c>
      <c r="B55" s="8" t="s">
        <v>166</v>
      </c>
      <c r="C55" s="9" t="s">
        <v>79</v>
      </c>
      <c r="D55" s="76" t="s">
        <v>137</v>
      </c>
      <c r="E55" s="10" t="s">
        <v>370</v>
      </c>
      <c r="F55" s="11">
        <v>1</v>
      </c>
      <c r="G55" s="8" t="s">
        <v>158</v>
      </c>
      <c r="H55" s="15" t="s">
        <v>365</v>
      </c>
      <c r="I55" s="12">
        <v>41918</v>
      </c>
      <c r="J55" s="58">
        <v>1</v>
      </c>
      <c r="K55" s="12" t="s">
        <v>371</v>
      </c>
      <c r="L55" s="10" t="s">
        <v>509</v>
      </c>
      <c r="M55" s="3" t="s">
        <v>510</v>
      </c>
      <c r="N55" s="16"/>
      <c r="O55" s="16"/>
      <c r="P55" s="16">
        <f t="shared" si="1"/>
        <v>0</v>
      </c>
      <c r="Q55" s="8" t="s">
        <v>535</v>
      </c>
    </row>
    <row r="56" spans="1:17" ht="81" customHeight="1">
      <c r="A56" s="103" t="s">
        <v>364</v>
      </c>
      <c r="B56" s="8" t="s">
        <v>166</v>
      </c>
      <c r="C56" s="9" t="s">
        <v>367</v>
      </c>
      <c r="D56" s="9" t="s">
        <v>137</v>
      </c>
      <c r="E56" s="10" t="s">
        <v>370</v>
      </c>
      <c r="F56" s="11">
        <v>1</v>
      </c>
      <c r="G56" s="8" t="s">
        <v>158</v>
      </c>
      <c r="H56" s="15" t="s">
        <v>365</v>
      </c>
      <c r="I56" s="12">
        <v>41918</v>
      </c>
      <c r="J56" s="58">
        <v>1</v>
      </c>
      <c r="K56" s="12" t="s">
        <v>366</v>
      </c>
      <c r="L56" s="10" t="s">
        <v>369</v>
      </c>
      <c r="M56" s="3" t="s">
        <v>511</v>
      </c>
      <c r="N56" s="16"/>
      <c r="O56" s="16" t="s">
        <v>561</v>
      </c>
      <c r="P56" s="16" t="s">
        <v>561</v>
      </c>
      <c r="Q56" s="8" t="s">
        <v>534</v>
      </c>
    </row>
    <row r="57" spans="1:17" ht="81" customHeight="1">
      <c r="A57" s="105" t="s">
        <v>402</v>
      </c>
      <c r="B57" s="3" t="s">
        <v>166</v>
      </c>
      <c r="C57" s="87" t="s">
        <v>156</v>
      </c>
      <c r="D57" s="88">
        <v>42248</v>
      </c>
      <c r="E57" s="71" t="s">
        <v>168</v>
      </c>
      <c r="F57" s="38">
        <v>1</v>
      </c>
      <c r="G57" s="38" t="s">
        <v>155</v>
      </c>
      <c r="H57" s="15" t="s">
        <v>176</v>
      </c>
      <c r="I57" s="6">
        <v>42248</v>
      </c>
      <c r="J57" s="65">
        <v>1</v>
      </c>
      <c r="K57" s="89" t="s">
        <v>438</v>
      </c>
      <c r="L57" s="90" t="s">
        <v>474</v>
      </c>
      <c r="M57" s="89" t="s">
        <v>403</v>
      </c>
      <c r="N57" s="16"/>
      <c r="O57" s="16">
        <v>0</v>
      </c>
      <c r="P57" s="16">
        <v>0</v>
      </c>
      <c r="Q57" s="8" t="s">
        <v>465</v>
      </c>
    </row>
    <row r="58" spans="1:17" ht="81" customHeight="1">
      <c r="A58" s="105" t="s">
        <v>404</v>
      </c>
      <c r="B58" s="3" t="s">
        <v>166</v>
      </c>
      <c r="C58" s="87" t="s">
        <v>405</v>
      </c>
      <c r="D58" s="88">
        <v>42248</v>
      </c>
      <c r="E58" s="71" t="s">
        <v>168</v>
      </c>
      <c r="F58" s="39">
        <v>1</v>
      </c>
      <c r="G58" s="38" t="s">
        <v>155</v>
      </c>
      <c r="H58" s="15" t="s">
        <v>176</v>
      </c>
      <c r="I58" s="6">
        <v>42248</v>
      </c>
      <c r="J58" s="65">
        <v>1</v>
      </c>
      <c r="K58" s="89" t="s">
        <v>439</v>
      </c>
      <c r="L58" s="90" t="s">
        <v>473</v>
      </c>
      <c r="M58" s="89" t="s">
        <v>406</v>
      </c>
      <c r="N58" s="16"/>
      <c r="O58" s="16">
        <v>0</v>
      </c>
      <c r="P58" s="16">
        <v>0</v>
      </c>
      <c r="Q58" s="8" t="s">
        <v>464</v>
      </c>
    </row>
    <row r="59" spans="1:17" ht="81" customHeight="1">
      <c r="A59" s="105" t="s">
        <v>407</v>
      </c>
      <c r="B59" s="3" t="s">
        <v>166</v>
      </c>
      <c r="C59" s="87" t="s">
        <v>408</v>
      </c>
      <c r="D59" s="88">
        <v>42248</v>
      </c>
      <c r="E59" s="71" t="s">
        <v>170</v>
      </c>
      <c r="F59" s="39">
        <v>1</v>
      </c>
      <c r="G59" s="38" t="s">
        <v>157</v>
      </c>
      <c r="H59" s="15" t="s">
        <v>171</v>
      </c>
      <c r="I59" s="6">
        <v>42247</v>
      </c>
      <c r="J59" s="65">
        <v>3</v>
      </c>
      <c r="K59" s="89" t="s">
        <v>440</v>
      </c>
      <c r="L59" s="41" t="s">
        <v>472</v>
      </c>
      <c r="M59" s="89" t="s">
        <v>409</v>
      </c>
      <c r="N59" s="16"/>
      <c r="O59" s="16" t="s">
        <v>562</v>
      </c>
      <c r="P59" s="16" t="s">
        <v>562</v>
      </c>
      <c r="Q59" s="8" t="s">
        <v>463</v>
      </c>
    </row>
    <row r="60" spans="1:17" ht="81" customHeight="1">
      <c r="A60" s="105" t="s">
        <v>410</v>
      </c>
      <c r="B60" s="3" t="s">
        <v>166</v>
      </c>
      <c r="C60" s="87" t="s">
        <v>411</v>
      </c>
      <c r="D60" s="88">
        <v>42248</v>
      </c>
      <c r="E60" s="71" t="s">
        <v>170</v>
      </c>
      <c r="F60" s="39">
        <v>1</v>
      </c>
      <c r="G60" s="38" t="s">
        <v>157</v>
      </c>
      <c r="H60" s="15" t="s">
        <v>171</v>
      </c>
      <c r="I60" s="6">
        <v>42247</v>
      </c>
      <c r="J60" s="65">
        <v>1</v>
      </c>
      <c r="K60" s="89" t="s">
        <v>441</v>
      </c>
      <c r="L60" s="41" t="s">
        <v>471</v>
      </c>
      <c r="M60" s="89" t="s">
        <v>412</v>
      </c>
      <c r="N60" s="16"/>
      <c r="O60" s="16">
        <v>0</v>
      </c>
      <c r="P60" s="16">
        <v>0</v>
      </c>
      <c r="Q60" s="8" t="s">
        <v>462</v>
      </c>
    </row>
    <row r="61" spans="1:17" ht="81" customHeight="1">
      <c r="A61" s="105" t="s">
        <v>413</v>
      </c>
      <c r="B61" s="1" t="s">
        <v>166</v>
      </c>
      <c r="C61" s="87" t="s">
        <v>414</v>
      </c>
      <c r="D61" s="83">
        <v>42248</v>
      </c>
      <c r="E61" s="71" t="s">
        <v>170</v>
      </c>
      <c r="F61" s="39">
        <v>1</v>
      </c>
      <c r="G61" s="38" t="s">
        <v>157</v>
      </c>
      <c r="H61" s="15" t="s">
        <v>171</v>
      </c>
      <c r="I61" s="6">
        <v>42247</v>
      </c>
      <c r="J61" s="65">
        <v>1</v>
      </c>
      <c r="K61" s="89" t="s">
        <v>442</v>
      </c>
      <c r="L61" s="41" t="s">
        <v>470</v>
      </c>
      <c r="M61" s="85" t="s">
        <v>415</v>
      </c>
      <c r="N61" s="16"/>
      <c r="O61" s="16">
        <v>0</v>
      </c>
      <c r="P61" s="16">
        <v>0</v>
      </c>
      <c r="Q61" s="8" t="s">
        <v>461</v>
      </c>
    </row>
    <row r="62" spans="1:17" ht="81" customHeight="1">
      <c r="A62" s="105" t="s">
        <v>416</v>
      </c>
      <c r="B62" s="41" t="s">
        <v>166</v>
      </c>
      <c r="C62" s="87" t="s">
        <v>417</v>
      </c>
      <c r="D62" s="88">
        <f aca="true" t="shared" si="2" ref="D62:D67">$D$6</f>
        <v>0</v>
      </c>
      <c r="E62" s="71" t="s">
        <v>172</v>
      </c>
      <c r="F62" s="38">
        <v>1</v>
      </c>
      <c r="G62" s="38" t="s">
        <v>158</v>
      </c>
      <c r="H62" s="92" t="s">
        <v>176</v>
      </c>
      <c r="I62" s="43">
        <v>42248</v>
      </c>
      <c r="J62" s="65">
        <v>1</v>
      </c>
      <c r="K62" s="73" t="s">
        <v>443</v>
      </c>
      <c r="L62" s="41" t="s">
        <v>469</v>
      </c>
      <c r="M62" s="75" t="s">
        <v>418</v>
      </c>
      <c r="N62" s="16"/>
      <c r="O62" s="16">
        <v>0</v>
      </c>
      <c r="P62" s="16">
        <v>0</v>
      </c>
      <c r="Q62" s="8" t="s">
        <v>460</v>
      </c>
    </row>
    <row r="63" spans="1:17" ht="81" customHeight="1">
      <c r="A63" s="105" t="s">
        <v>419</v>
      </c>
      <c r="B63" s="41" t="s">
        <v>166</v>
      </c>
      <c r="C63" s="87" t="s">
        <v>420</v>
      </c>
      <c r="D63" s="88">
        <f t="shared" si="2"/>
        <v>0</v>
      </c>
      <c r="E63" s="71" t="s">
        <v>172</v>
      </c>
      <c r="F63" s="38">
        <v>1</v>
      </c>
      <c r="G63" s="38" t="s">
        <v>158</v>
      </c>
      <c r="H63" s="92" t="s">
        <v>176</v>
      </c>
      <c r="I63" s="43">
        <v>42248</v>
      </c>
      <c r="J63" s="65">
        <v>2</v>
      </c>
      <c r="K63" s="73" t="s">
        <v>512</v>
      </c>
      <c r="L63" s="41" t="s">
        <v>513</v>
      </c>
      <c r="M63" s="41" t="s">
        <v>421</v>
      </c>
      <c r="N63" s="16"/>
      <c r="O63" s="16">
        <v>0</v>
      </c>
      <c r="P63" s="16">
        <v>0</v>
      </c>
      <c r="Q63" s="8" t="s">
        <v>555</v>
      </c>
    </row>
    <row r="64" spans="1:17" ht="81" customHeight="1">
      <c r="A64" s="105" t="s">
        <v>422</v>
      </c>
      <c r="B64" s="41" t="s">
        <v>166</v>
      </c>
      <c r="C64" s="40" t="s">
        <v>175</v>
      </c>
      <c r="D64" s="40" t="s">
        <v>137</v>
      </c>
      <c r="E64" s="41" t="s">
        <v>172</v>
      </c>
      <c r="F64" s="42">
        <v>1</v>
      </c>
      <c r="G64" s="41" t="s">
        <v>173</v>
      </c>
      <c r="H64" s="92" t="s">
        <v>176</v>
      </c>
      <c r="I64" s="43">
        <v>42248</v>
      </c>
      <c r="J64" s="60">
        <v>1</v>
      </c>
      <c r="K64" s="44" t="s">
        <v>261</v>
      </c>
      <c r="L64" s="41" t="s">
        <v>468</v>
      </c>
      <c r="M64" s="41" t="s">
        <v>423</v>
      </c>
      <c r="N64" s="16"/>
      <c r="O64" s="16">
        <f>O64</f>
        <v>0</v>
      </c>
      <c r="P64" s="16">
        <v>0</v>
      </c>
      <c r="Q64" s="8" t="s">
        <v>459</v>
      </c>
    </row>
    <row r="65" spans="1:17" ht="81" customHeight="1">
      <c r="A65" s="105" t="s">
        <v>424</v>
      </c>
      <c r="B65" s="1" t="s">
        <v>166</v>
      </c>
      <c r="C65" s="87" t="s">
        <v>425</v>
      </c>
      <c r="D65" s="83">
        <f t="shared" si="2"/>
        <v>0</v>
      </c>
      <c r="E65" s="91" t="s">
        <v>167</v>
      </c>
      <c r="F65" s="35">
        <v>1</v>
      </c>
      <c r="G65" s="38" t="s">
        <v>159</v>
      </c>
      <c r="H65" s="92" t="s">
        <v>176</v>
      </c>
      <c r="I65" s="52">
        <v>42247</v>
      </c>
      <c r="J65" s="65">
        <v>1</v>
      </c>
      <c r="K65" s="93" t="s">
        <v>444</v>
      </c>
      <c r="L65" s="42" t="s">
        <v>467</v>
      </c>
      <c r="M65" s="41" t="s">
        <v>426</v>
      </c>
      <c r="N65" s="16"/>
      <c r="O65" s="16">
        <v>0</v>
      </c>
      <c r="P65" s="16">
        <v>0</v>
      </c>
      <c r="Q65" s="8" t="s">
        <v>458</v>
      </c>
    </row>
    <row r="66" spans="1:17" ht="81" customHeight="1">
      <c r="A66" s="105" t="s">
        <v>427</v>
      </c>
      <c r="B66" s="1" t="s">
        <v>166</v>
      </c>
      <c r="C66" s="87" t="s">
        <v>161</v>
      </c>
      <c r="D66" s="83">
        <f t="shared" si="2"/>
        <v>0</v>
      </c>
      <c r="E66" s="71" t="s">
        <v>174</v>
      </c>
      <c r="F66" s="39">
        <v>1</v>
      </c>
      <c r="G66" s="39" t="s">
        <v>160</v>
      </c>
      <c r="H66" s="92" t="s">
        <v>171</v>
      </c>
      <c r="I66" s="52">
        <v>42247</v>
      </c>
      <c r="J66" s="65">
        <v>1</v>
      </c>
      <c r="K66" s="94" t="s">
        <v>445</v>
      </c>
      <c r="L66" s="42" t="s">
        <v>466</v>
      </c>
      <c r="M66" s="95" t="s">
        <v>428</v>
      </c>
      <c r="N66" s="16"/>
      <c r="O66" s="16" t="s">
        <v>563</v>
      </c>
      <c r="P66" s="16" t="s">
        <v>563</v>
      </c>
      <c r="Q66" s="8" t="s">
        <v>457</v>
      </c>
    </row>
    <row r="67" spans="1:17" ht="81" customHeight="1">
      <c r="A67" s="105" t="s">
        <v>429</v>
      </c>
      <c r="B67" s="1" t="s">
        <v>166</v>
      </c>
      <c r="C67" s="87" t="s">
        <v>162</v>
      </c>
      <c r="D67" s="83">
        <f t="shared" si="2"/>
        <v>0</v>
      </c>
      <c r="E67" s="71" t="s">
        <v>174</v>
      </c>
      <c r="F67" s="39">
        <v>1</v>
      </c>
      <c r="G67" s="38" t="s">
        <v>160</v>
      </c>
      <c r="H67" s="92" t="s">
        <v>171</v>
      </c>
      <c r="I67" s="52">
        <v>42247</v>
      </c>
      <c r="J67" s="65">
        <v>1</v>
      </c>
      <c r="K67" s="93" t="s">
        <v>446</v>
      </c>
      <c r="L67" s="42" t="s">
        <v>447</v>
      </c>
      <c r="M67" s="96" t="s">
        <v>430</v>
      </c>
      <c r="N67" s="16"/>
      <c r="O67" s="16">
        <v>0</v>
      </c>
      <c r="P67" s="16">
        <v>0</v>
      </c>
      <c r="Q67" s="8" t="s">
        <v>456</v>
      </c>
    </row>
    <row r="68" spans="1:17" ht="81" customHeight="1">
      <c r="A68" s="105" t="s">
        <v>431</v>
      </c>
      <c r="B68" s="1" t="s">
        <v>166</v>
      </c>
      <c r="C68" s="87" t="s">
        <v>165</v>
      </c>
      <c r="D68" s="83">
        <v>42271</v>
      </c>
      <c r="E68" s="97" t="s">
        <v>262</v>
      </c>
      <c r="F68" s="39">
        <v>1</v>
      </c>
      <c r="G68" s="38" t="s">
        <v>160</v>
      </c>
      <c r="H68" s="5" t="s">
        <v>260</v>
      </c>
      <c r="I68" s="52">
        <v>42271</v>
      </c>
      <c r="J68" s="65">
        <v>1</v>
      </c>
      <c r="K68" s="94" t="s">
        <v>448</v>
      </c>
      <c r="L68" s="42" t="s">
        <v>450</v>
      </c>
      <c r="M68" s="96" t="s">
        <v>432</v>
      </c>
      <c r="N68" s="16"/>
      <c r="O68" s="16">
        <v>0</v>
      </c>
      <c r="P68" s="16">
        <v>0</v>
      </c>
      <c r="Q68" s="8" t="s">
        <v>455</v>
      </c>
    </row>
    <row r="69" spans="1:17" ht="81" customHeight="1">
      <c r="A69" s="105" t="s">
        <v>433</v>
      </c>
      <c r="B69" s="1" t="s">
        <v>166</v>
      </c>
      <c r="C69" s="87" t="s">
        <v>64</v>
      </c>
      <c r="D69" s="83">
        <v>42271</v>
      </c>
      <c r="E69" s="97" t="s">
        <v>169</v>
      </c>
      <c r="F69" s="39">
        <v>1</v>
      </c>
      <c r="G69" s="38" t="s">
        <v>157</v>
      </c>
      <c r="H69" s="5" t="s">
        <v>260</v>
      </c>
      <c r="I69" s="52">
        <v>42271</v>
      </c>
      <c r="J69" s="65">
        <v>2</v>
      </c>
      <c r="K69" s="94" t="s">
        <v>449</v>
      </c>
      <c r="L69" s="42" t="s">
        <v>451</v>
      </c>
      <c r="M69" s="96" t="s">
        <v>434</v>
      </c>
      <c r="N69" s="16"/>
      <c r="O69" s="16" t="s">
        <v>564</v>
      </c>
      <c r="P69" s="16" t="s">
        <v>564</v>
      </c>
      <c r="Q69" s="8" t="s">
        <v>454</v>
      </c>
    </row>
    <row r="70" spans="1:17" ht="81" customHeight="1">
      <c r="A70" s="105" t="s">
        <v>435</v>
      </c>
      <c r="B70" s="1" t="s">
        <v>166</v>
      </c>
      <c r="C70" s="87" t="s">
        <v>436</v>
      </c>
      <c r="D70" s="84" t="s">
        <v>437</v>
      </c>
      <c r="E70" s="97" t="s">
        <v>452</v>
      </c>
      <c r="F70" s="39">
        <v>1</v>
      </c>
      <c r="G70" s="38" t="s">
        <v>160</v>
      </c>
      <c r="H70" s="5" t="s">
        <v>453</v>
      </c>
      <c r="I70" s="52">
        <v>42296</v>
      </c>
      <c r="J70" s="60">
        <v>4</v>
      </c>
      <c r="K70" s="44" t="s">
        <v>514</v>
      </c>
      <c r="L70" s="42" t="s">
        <v>516</v>
      </c>
      <c r="M70" s="86" t="s">
        <v>515</v>
      </c>
      <c r="N70" s="16"/>
      <c r="O70" s="16" t="s">
        <v>565</v>
      </c>
      <c r="P70" s="16" t="s">
        <v>565</v>
      </c>
      <c r="Q70" s="8" t="s">
        <v>554</v>
      </c>
    </row>
    <row r="71" spans="1:17" ht="81" customHeight="1">
      <c r="A71" s="105" t="s">
        <v>178</v>
      </c>
      <c r="B71" s="41" t="s">
        <v>177</v>
      </c>
      <c r="C71" s="38" t="s">
        <v>156</v>
      </c>
      <c r="D71" s="40" t="s">
        <v>114</v>
      </c>
      <c r="E71" s="41" t="s">
        <v>263</v>
      </c>
      <c r="F71" s="42">
        <v>1</v>
      </c>
      <c r="G71" s="38" t="s">
        <v>155</v>
      </c>
      <c r="H71" s="5" t="s">
        <v>260</v>
      </c>
      <c r="I71" s="43">
        <v>42271</v>
      </c>
      <c r="J71" s="60">
        <v>1</v>
      </c>
      <c r="K71" s="44" t="s">
        <v>269</v>
      </c>
      <c r="L71" s="42" t="s">
        <v>517</v>
      </c>
      <c r="M71" s="78" t="s">
        <v>179</v>
      </c>
      <c r="N71" s="45"/>
      <c r="O71" s="45">
        <v>0</v>
      </c>
      <c r="P71" s="45">
        <f>SUM(N71+O71)</f>
        <v>0</v>
      </c>
      <c r="Q71" s="8" t="s">
        <v>553</v>
      </c>
    </row>
    <row r="72" spans="1:17" ht="81" customHeight="1">
      <c r="A72" s="105" t="s">
        <v>180</v>
      </c>
      <c r="B72" s="41" t="s">
        <v>177</v>
      </c>
      <c r="C72" s="38" t="s">
        <v>181</v>
      </c>
      <c r="D72" s="40" t="s">
        <v>137</v>
      </c>
      <c r="E72" s="41" t="s">
        <v>267</v>
      </c>
      <c r="F72" s="42">
        <v>1</v>
      </c>
      <c r="G72" s="38" t="s">
        <v>155</v>
      </c>
      <c r="H72" s="5" t="s">
        <v>260</v>
      </c>
      <c r="I72" s="43">
        <v>42271</v>
      </c>
      <c r="J72" s="60">
        <v>4</v>
      </c>
      <c r="K72" s="44" t="s">
        <v>401</v>
      </c>
      <c r="L72" s="42" t="s">
        <v>517</v>
      </c>
      <c r="M72" s="78" t="s">
        <v>182</v>
      </c>
      <c r="N72" s="45"/>
      <c r="O72" s="45">
        <v>0</v>
      </c>
      <c r="P72" s="45">
        <f>SUM(N72+O72)</f>
        <v>0</v>
      </c>
      <c r="Q72" s="8" t="s">
        <v>552</v>
      </c>
    </row>
    <row r="73" spans="1:17" ht="81" customHeight="1">
      <c r="A73" s="105" t="s">
        <v>183</v>
      </c>
      <c r="B73" s="41" t="s">
        <v>177</v>
      </c>
      <c r="C73" s="38" t="s">
        <v>184</v>
      </c>
      <c r="D73" s="38" t="s">
        <v>156</v>
      </c>
      <c r="E73" s="41" t="s">
        <v>266</v>
      </c>
      <c r="F73" s="42">
        <v>1</v>
      </c>
      <c r="G73" s="38" t="s">
        <v>155</v>
      </c>
      <c r="H73" s="5" t="s">
        <v>260</v>
      </c>
      <c r="I73" s="44">
        <v>42271</v>
      </c>
      <c r="J73" s="60">
        <v>1</v>
      </c>
      <c r="K73" s="65" t="s">
        <v>272</v>
      </c>
      <c r="L73" s="65" t="s">
        <v>270</v>
      </c>
      <c r="M73" s="79" t="s">
        <v>185</v>
      </c>
      <c r="N73" s="46"/>
      <c r="O73" s="45" t="s">
        <v>566</v>
      </c>
      <c r="P73" s="45" t="s">
        <v>566</v>
      </c>
      <c r="Q73" s="8" t="s">
        <v>291</v>
      </c>
    </row>
    <row r="74" spans="1:17" ht="81" customHeight="1">
      <c r="A74" s="105" t="s">
        <v>186</v>
      </c>
      <c r="B74" s="41" t="s">
        <v>268</v>
      </c>
      <c r="C74" s="38" t="s">
        <v>187</v>
      </c>
      <c r="D74" s="38" t="s">
        <v>181</v>
      </c>
      <c r="E74" s="41" t="s">
        <v>265</v>
      </c>
      <c r="F74" s="42">
        <v>1</v>
      </c>
      <c r="G74" s="38" t="s">
        <v>155</v>
      </c>
      <c r="H74" s="5" t="s">
        <v>260</v>
      </c>
      <c r="I74" s="44">
        <v>42271</v>
      </c>
      <c r="J74" s="62">
        <v>1</v>
      </c>
      <c r="K74" s="65" t="s">
        <v>518</v>
      </c>
      <c r="L74" s="65" t="s">
        <v>271</v>
      </c>
      <c r="M74" s="78" t="s">
        <v>188</v>
      </c>
      <c r="N74" s="46"/>
      <c r="O74" s="45" t="s">
        <v>566</v>
      </c>
      <c r="P74" s="45" t="s">
        <v>566</v>
      </c>
      <c r="Q74" s="8" t="s">
        <v>292</v>
      </c>
    </row>
    <row r="75" spans="1:17" ht="81" customHeight="1">
      <c r="A75" s="105" t="s">
        <v>189</v>
      </c>
      <c r="B75" s="41" t="s">
        <v>268</v>
      </c>
      <c r="C75" s="38" t="s">
        <v>190</v>
      </c>
      <c r="D75" s="38" t="s">
        <v>184</v>
      </c>
      <c r="E75" s="41" t="s">
        <v>264</v>
      </c>
      <c r="F75" s="42">
        <v>1</v>
      </c>
      <c r="G75" s="38" t="s">
        <v>155</v>
      </c>
      <c r="H75" s="5" t="s">
        <v>260</v>
      </c>
      <c r="I75" s="44">
        <v>42271</v>
      </c>
      <c r="J75" s="61">
        <v>3</v>
      </c>
      <c r="K75" s="65" t="s">
        <v>519</v>
      </c>
      <c r="L75" s="65" t="s">
        <v>517</v>
      </c>
      <c r="M75" s="78" t="s">
        <v>191</v>
      </c>
      <c r="N75" s="46"/>
      <c r="O75" s="46">
        <v>0</v>
      </c>
      <c r="P75" s="45">
        <f>SUM(N75+O75)</f>
        <v>0</v>
      </c>
      <c r="Q75" s="8" t="s">
        <v>551</v>
      </c>
    </row>
    <row r="76" spans="1:17" ht="81" customHeight="1">
      <c r="A76" s="105" t="s">
        <v>192</v>
      </c>
      <c r="B76" s="41" t="s">
        <v>268</v>
      </c>
      <c r="C76" s="38" t="s">
        <v>193</v>
      </c>
      <c r="D76" s="38" t="s">
        <v>187</v>
      </c>
      <c r="E76" s="41" t="s">
        <v>280</v>
      </c>
      <c r="F76" s="42">
        <v>1</v>
      </c>
      <c r="G76" s="38" t="s">
        <v>158</v>
      </c>
      <c r="H76" s="5" t="s">
        <v>279</v>
      </c>
      <c r="I76" s="44">
        <v>42198</v>
      </c>
      <c r="J76" s="60">
        <v>5</v>
      </c>
      <c r="K76" s="67"/>
      <c r="L76" s="48"/>
      <c r="M76" s="78" t="s">
        <v>194</v>
      </c>
      <c r="N76" s="46"/>
      <c r="O76" s="46">
        <v>0</v>
      </c>
      <c r="P76" s="45">
        <f>SUM(N76+O76)</f>
        <v>0</v>
      </c>
      <c r="Q76" s="8" t="s">
        <v>301</v>
      </c>
    </row>
    <row r="77" spans="1:17" ht="81" customHeight="1">
      <c r="A77" s="105" t="s">
        <v>195</v>
      </c>
      <c r="B77" s="41" t="s">
        <v>268</v>
      </c>
      <c r="C77" s="38" t="s">
        <v>196</v>
      </c>
      <c r="D77" s="38" t="s">
        <v>190</v>
      </c>
      <c r="E77" s="41" t="s">
        <v>281</v>
      </c>
      <c r="F77" s="42">
        <v>1</v>
      </c>
      <c r="G77" s="38" t="s">
        <v>158</v>
      </c>
      <c r="H77" s="5" t="s">
        <v>279</v>
      </c>
      <c r="I77" s="44">
        <v>42198</v>
      </c>
      <c r="J77" s="60">
        <v>1</v>
      </c>
      <c r="K77" s="65" t="s">
        <v>277</v>
      </c>
      <c r="L77" s="65" t="s">
        <v>270</v>
      </c>
      <c r="M77" s="80" t="s">
        <v>197</v>
      </c>
      <c r="N77" s="46"/>
      <c r="O77" s="45" t="s">
        <v>567</v>
      </c>
      <c r="P77" s="45" t="s">
        <v>567</v>
      </c>
      <c r="Q77" s="8" t="s">
        <v>293</v>
      </c>
    </row>
    <row r="78" spans="1:17" ht="81" customHeight="1">
      <c r="A78" s="105" t="s">
        <v>198</v>
      </c>
      <c r="B78" s="41" t="s">
        <v>268</v>
      </c>
      <c r="C78" s="38" t="s">
        <v>199</v>
      </c>
      <c r="D78" s="38" t="s">
        <v>193</v>
      </c>
      <c r="E78" s="41" t="s">
        <v>282</v>
      </c>
      <c r="F78" s="42">
        <v>1</v>
      </c>
      <c r="G78" s="38" t="s">
        <v>158</v>
      </c>
      <c r="H78" s="5" t="s">
        <v>279</v>
      </c>
      <c r="I78" s="44">
        <v>42198</v>
      </c>
      <c r="J78" s="62">
        <v>2</v>
      </c>
      <c r="K78" s="65" t="s">
        <v>273</v>
      </c>
      <c r="L78" s="65" t="s">
        <v>270</v>
      </c>
      <c r="M78" s="80" t="s">
        <v>200</v>
      </c>
      <c r="N78" s="46"/>
      <c r="O78" s="46">
        <v>0</v>
      </c>
      <c r="P78" s="45">
        <f>SUM(N78+O78)</f>
        <v>0</v>
      </c>
      <c r="Q78" s="8" t="s">
        <v>294</v>
      </c>
    </row>
    <row r="79" spans="1:17" ht="79.5" customHeight="1">
      <c r="A79" s="105" t="s">
        <v>201</v>
      </c>
      <c r="B79" s="41" t="s">
        <v>268</v>
      </c>
      <c r="C79" s="38" t="s">
        <v>163</v>
      </c>
      <c r="D79" s="38" t="s">
        <v>196</v>
      </c>
      <c r="E79" s="41" t="s">
        <v>283</v>
      </c>
      <c r="F79" s="42">
        <v>1</v>
      </c>
      <c r="G79" s="38" t="s">
        <v>160</v>
      </c>
      <c r="H79" s="5" t="s">
        <v>284</v>
      </c>
      <c r="I79" s="53">
        <v>42191</v>
      </c>
      <c r="J79" s="62">
        <v>7</v>
      </c>
      <c r="K79" s="44" t="s">
        <v>274</v>
      </c>
      <c r="L79" s="53" t="s">
        <v>278</v>
      </c>
      <c r="M79" s="80" t="s">
        <v>202</v>
      </c>
      <c r="N79" s="49"/>
      <c r="O79" s="45" t="s">
        <v>568</v>
      </c>
      <c r="P79" s="45" t="s">
        <v>568</v>
      </c>
      <c r="Q79" s="8" t="s">
        <v>295</v>
      </c>
    </row>
    <row r="80" spans="1:17" ht="79.5" customHeight="1">
      <c r="A80" s="105" t="s">
        <v>203</v>
      </c>
      <c r="B80" s="41" t="s">
        <v>268</v>
      </c>
      <c r="C80" s="38" t="s">
        <v>164</v>
      </c>
      <c r="D80" s="38" t="s">
        <v>199</v>
      </c>
      <c r="E80" s="41" t="s">
        <v>285</v>
      </c>
      <c r="F80" s="42">
        <v>1</v>
      </c>
      <c r="G80" s="38" t="s">
        <v>160</v>
      </c>
      <c r="H80" s="5" t="s">
        <v>284</v>
      </c>
      <c r="I80" s="53">
        <v>42191</v>
      </c>
      <c r="J80" s="61">
        <v>1</v>
      </c>
      <c r="K80" s="53" t="s">
        <v>275</v>
      </c>
      <c r="L80" s="53" t="s">
        <v>278</v>
      </c>
      <c r="M80" s="80" t="s">
        <v>204</v>
      </c>
      <c r="N80" s="46"/>
      <c r="O80" s="45" t="s">
        <v>569</v>
      </c>
      <c r="P80" s="45" t="s">
        <v>569</v>
      </c>
      <c r="Q80" s="8" t="s">
        <v>296</v>
      </c>
    </row>
    <row r="81" spans="1:17" ht="81" customHeight="1">
      <c r="A81" s="105" t="s">
        <v>205</v>
      </c>
      <c r="B81" s="41" t="s">
        <v>268</v>
      </c>
      <c r="C81" s="38" t="s">
        <v>161</v>
      </c>
      <c r="D81" s="38" t="s">
        <v>163</v>
      </c>
      <c r="E81" s="41" t="s">
        <v>286</v>
      </c>
      <c r="F81" s="42">
        <v>1</v>
      </c>
      <c r="G81" s="38" t="s">
        <v>160</v>
      </c>
      <c r="H81" s="5" t="s">
        <v>284</v>
      </c>
      <c r="I81" s="53">
        <v>42191</v>
      </c>
      <c r="J81" s="61">
        <v>1</v>
      </c>
      <c r="K81" s="53" t="s">
        <v>276</v>
      </c>
      <c r="L81" s="53" t="s">
        <v>278</v>
      </c>
      <c r="M81" s="80" t="s">
        <v>206</v>
      </c>
      <c r="N81" s="46"/>
      <c r="O81" s="45" t="s">
        <v>570</v>
      </c>
      <c r="P81" s="45" t="s">
        <v>570</v>
      </c>
      <c r="Q81" s="8" t="s">
        <v>297</v>
      </c>
    </row>
    <row r="82" spans="1:17" ht="79.5" customHeight="1">
      <c r="A82" s="105" t="s">
        <v>207</v>
      </c>
      <c r="B82" s="41" t="s">
        <v>268</v>
      </c>
      <c r="C82" s="38" t="s">
        <v>163</v>
      </c>
      <c r="D82" s="38" t="s">
        <v>164</v>
      </c>
      <c r="E82" s="41" t="s">
        <v>287</v>
      </c>
      <c r="F82" s="42">
        <v>1</v>
      </c>
      <c r="G82" s="38" t="s">
        <v>160</v>
      </c>
      <c r="H82" s="5" t="s">
        <v>284</v>
      </c>
      <c r="I82" s="53">
        <v>42191</v>
      </c>
      <c r="J82" s="61">
        <v>6</v>
      </c>
      <c r="K82" s="53" t="s">
        <v>520</v>
      </c>
      <c r="L82" s="44" t="s">
        <v>278</v>
      </c>
      <c r="M82" s="80" t="s">
        <v>208</v>
      </c>
      <c r="N82" s="46"/>
      <c r="O82" s="45" t="s">
        <v>571</v>
      </c>
      <c r="P82" s="45" t="s">
        <v>571</v>
      </c>
      <c r="Q82" s="8" t="s">
        <v>298</v>
      </c>
    </row>
    <row r="83" spans="1:17" ht="81.75" customHeight="1">
      <c r="A83" s="105" t="s">
        <v>209</v>
      </c>
      <c r="B83" s="41" t="s">
        <v>268</v>
      </c>
      <c r="C83" s="38" t="s">
        <v>164</v>
      </c>
      <c r="D83" s="38" t="s">
        <v>161</v>
      </c>
      <c r="E83" s="41" t="s">
        <v>288</v>
      </c>
      <c r="F83" s="42">
        <v>1</v>
      </c>
      <c r="G83" s="38" t="s">
        <v>160</v>
      </c>
      <c r="H83" s="5" t="s">
        <v>284</v>
      </c>
      <c r="I83" s="53">
        <v>42191</v>
      </c>
      <c r="J83" s="61">
        <v>1</v>
      </c>
      <c r="K83" s="53" t="s">
        <v>521</v>
      </c>
      <c r="L83" s="53" t="s">
        <v>278</v>
      </c>
      <c r="M83" s="80" t="s">
        <v>210</v>
      </c>
      <c r="N83" s="46"/>
      <c r="O83" s="45" t="s">
        <v>572</v>
      </c>
      <c r="P83" s="45" t="s">
        <v>572</v>
      </c>
      <c r="Q83" s="8" t="s">
        <v>299</v>
      </c>
    </row>
    <row r="84" spans="1:17" s="34" customFormat="1" ht="82.5" customHeight="1">
      <c r="A84" s="105" t="s">
        <v>211</v>
      </c>
      <c r="B84" s="41" t="s">
        <v>268</v>
      </c>
      <c r="C84" s="38" t="s">
        <v>165</v>
      </c>
      <c r="D84" s="38" t="s">
        <v>163</v>
      </c>
      <c r="E84" s="41" t="s">
        <v>289</v>
      </c>
      <c r="F84" s="42">
        <v>1</v>
      </c>
      <c r="G84" s="38" t="s">
        <v>160</v>
      </c>
      <c r="H84" s="5" t="s">
        <v>284</v>
      </c>
      <c r="I84" s="53">
        <v>42191</v>
      </c>
      <c r="J84" s="61">
        <v>1</v>
      </c>
      <c r="K84" s="53" t="s">
        <v>522</v>
      </c>
      <c r="L84" s="53" t="s">
        <v>316</v>
      </c>
      <c r="M84" s="80" t="s">
        <v>383</v>
      </c>
      <c r="N84" s="46"/>
      <c r="O84" s="47"/>
      <c r="P84" s="45">
        <f>SUM(N84+O84)</f>
        <v>0</v>
      </c>
      <c r="Q84" s="8" t="s">
        <v>300</v>
      </c>
    </row>
    <row r="85" spans="1:17" s="34" customFormat="1" ht="82.5" customHeight="1">
      <c r="A85" s="105" t="s">
        <v>212</v>
      </c>
      <c r="B85" s="41" t="s">
        <v>268</v>
      </c>
      <c r="C85" s="38" t="s">
        <v>162</v>
      </c>
      <c r="D85" s="38" t="s">
        <v>164</v>
      </c>
      <c r="E85" s="41" t="s">
        <v>290</v>
      </c>
      <c r="F85" s="42">
        <v>1</v>
      </c>
      <c r="G85" s="38" t="s">
        <v>160</v>
      </c>
      <c r="H85" s="5" t="s">
        <v>284</v>
      </c>
      <c r="I85" s="53">
        <v>42191</v>
      </c>
      <c r="J85" s="61">
        <v>1</v>
      </c>
      <c r="K85" s="56" t="s">
        <v>523</v>
      </c>
      <c r="L85" s="53" t="s">
        <v>517</v>
      </c>
      <c r="M85" s="78" t="s">
        <v>384</v>
      </c>
      <c r="N85" s="46"/>
      <c r="O85" s="47"/>
      <c r="P85" s="45">
        <f>SUM(N85+O85)</f>
        <v>0</v>
      </c>
      <c r="Q85" s="8" t="s">
        <v>550</v>
      </c>
    </row>
    <row r="86" spans="1:17" s="34" customFormat="1" ht="84" customHeight="1">
      <c r="A86" s="105" t="s">
        <v>213</v>
      </c>
      <c r="B86" s="41" t="s">
        <v>268</v>
      </c>
      <c r="C86" s="38" t="s">
        <v>214</v>
      </c>
      <c r="D86" s="38" t="s">
        <v>165</v>
      </c>
      <c r="E86" s="41" t="s">
        <v>259</v>
      </c>
      <c r="F86" s="42">
        <v>1</v>
      </c>
      <c r="G86" s="38" t="s">
        <v>158</v>
      </c>
      <c r="H86" s="5" t="s">
        <v>302</v>
      </c>
      <c r="I86" s="44">
        <v>42173</v>
      </c>
      <c r="J86" s="61">
        <v>1</v>
      </c>
      <c r="K86" s="53" t="s">
        <v>524</v>
      </c>
      <c r="L86" s="44" t="s">
        <v>270</v>
      </c>
      <c r="M86" s="80" t="s">
        <v>385</v>
      </c>
      <c r="N86" s="46"/>
      <c r="O86" s="45" t="s">
        <v>573</v>
      </c>
      <c r="P86" s="45" t="s">
        <v>573</v>
      </c>
      <c r="Q86" s="8" t="s">
        <v>303</v>
      </c>
    </row>
    <row r="87" spans="1:17" s="34" customFormat="1" ht="80.25" customHeight="1">
      <c r="A87" s="105" t="s">
        <v>215</v>
      </c>
      <c r="B87" s="41" t="s">
        <v>268</v>
      </c>
      <c r="C87" s="38" t="s">
        <v>216</v>
      </c>
      <c r="D87" s="38" t="s">
        <v>162</v>
      </c>
      <c r="E87" s="41" t="s">
        <v>258</v>
      </c>
      <c r="F87" s="42">
        <v>1</v>
      </c>
      <c r="G87" s="38" t="s">
        <v>158</v>
      </c>
      <c r="H87" s="5" t="s">
        <v>302</v>
      </c>
      <c r="I87" s="44">
        <v>42173</v>
      </c>
      <c r="J87" s="70">
        <v>2</v>
      </c>
      <c r="K87" s="53" t="s">
        <v>525</v>
      </c>
      <c r="L87" s="53" t="s">
        <v>270</v>
      </c>
      <c r="M87" s="80" t="s">
        <v>386</v>
      </c>
      <c r="N87" s="46"/>
      <c r="O87" s="45" t="s">
        <v>574</v>
      </c>
      <c r="P87" s="45" t="s">
        <v>574</v>
      </c>
      <c r="Q87" s="8" t="s">
        <v>305</v>
      </c>
    </row>
    <row r="88" spans="1:17" s="34" customFormat="1" ht="80.25" customHeight="1">
      <c r="A88" s="105" t="s">
        <v>217</v>
      </c>
      <c r="B88" s="41" t="s">
        <v>268</v>
      </c>
      <c r="C88" s="38" t="s">
        <v>218</v>
      </c>
      <c r="D88" s="38" t="s">
        <v>214</v>
      </c>
      <c r="E88" s="41" t="s">
        <v>257</v>
      </c>
      <c r="F88" s="42">
        <v>1</v>
      </c>
      <c r="G88" s="38" t="s">
        <v>158</v>
      </c>
      <c r="H88" s="5" t="s">
        <v>302</v>
      </c>
      <c r="I88" s="44">
        <v>42173</v>
      </c>
      <c r="J88" s="61">
        <v>2</v>
      </c>
      <c r="K88" s="53" t="s">
        <v>526</v>
      </c>
      <c r="L88" s="53" t="s">
        <v>270</v>
      </c>
      <c r="M88" s="80" t="s">
        <v>387</v>
      </c>
      <c r="N88" s="46"/>
      <c r="O88" s="45" t="s">
        <v>575</v>
      </c>
      <c r="P88" s="45" t="s">
        <v>575</v>
      </c>
      <c r="Q88" s="8" t="s">
        <v>306</v>
      </c>
    </row>
    <row r="89" spans="1:17" s="34" customFormat="1" ht="80.25" customHeight="1">
      <c r="A89" s="105" t="s">
        <v>219</v>
      </c>
      <c r="B89" s="41" t="s">
        <v>268</v>
      </c>
      <c r="C89" s="38" t="s">
        <v>220</v>
      </c>
      <c r="D89" s="38" t="s">
        <v>216</v>
      </c>
      <c r="E89" s="41" t="s">
        <v>256</v>
      </c>
      <c r="F89" s="42">
        <v>1</v>
      </c>
      <c r="G89" s="38" t="s">
        <v>158</v>
      </c>
      <c r="H89" s="5" t="s">
        <v>302</v>
      </c>
      <c r="I89" s="44">
        <v>42173</v>
      </c>
      <c r="J89" s="61">
        <v>2</v>
      </c>
      <c r="K89" s="53" t="s">
        <v>314</v>
      </c>
      <c r="L89" s="53" t="s">
        <v>270</v>
      </c>
      <c r="M89" s="80" t="s">
        <v>388</v>
      </c>
      <c r="N89" s="46"/>
      <c r="O89" s="45" t="s">
        <v>576</v>
      </c>
      <c r="P89" s="45" t="s">
        <v>576</v>
      </c>
      <c r="Q89" s="8" t="s">
        <v>307</v>
      </c>
    </row>
    <row r="90" spans="1:17" s="34" customFormat="1" ht="80.25" customHeight="1">
      <c r="A90" s="105" t="s">
        <v>221</v>
      </c>
      <c r="B90" s="41" t="s">
        <v>268</v>
      </c>
      <c r="C90" s="38" t="s">
        <v>222</v>
      </c>
      <c r="D90" s="38" t="s">
        <v>218</v>
      </c>
      <c r="E90" s="41" t="s">
        <v>255</v>
      </c>
      <c r="F90" s="42">
        <v>1</v>
      </c>
      <c r="G90" s="38" t="s">
        <v>157</v>
      </c>
      <c r="H90" s="5" t="s">
        <v>302</v>
      </c>
      <c r="I90" s="44">
        <v>42173</v>
      </c>
      <c r="J90" s="61">
        <v>1</v>
      </c>
      <c r="K90" s="53" t="s">
        <v>315</v>
      </c>
      <c r="L90" s="53" t="s">
        <v>270</v>
      </c>
      <c r="M90" s="80" t="s">
        <v>389</v>
      </c>
      <c r="N90" s="46"/>
      <c r="O90" s="45" t="s">
        <v>577</v>
      </c>
      <c r="P90" s="45" t="s">
        <v>577</v>
      </c>
      <c r="Q90" s="8" t="s">
        <v>308</v>
      </c>
    </row>
    <row r="91" spans="1:17" s="34" customFormat="1" ht="80.25" customHeight="1">
      <c r="A91" s="105" t="s">
        <v>223</v>
      </c>
      <c r="B91" s="41" t="s">
        <v>268</v>
      </c>
      <c r="C91" s="38" t="s">
        <v>224</v>
      </c>
      <c r="D91" s="38" t="s">
        <v>220</v>
      </c>
      <c r="E91" s="41" t="s">
        <v>254</v>
      </c>
      <c r="F91" s="42">
        <v>1</v>
      </c>
      <c r="G91" s="38" t="s">
        <v>157</v>
      </c>
      <c r="H91" s="5" t="s">
        <v>302</v>
      </c>
      <c r="I91" s="44">
        <v>42173</v>
      </c>
      <c r="J91" s="61">
        <v>6</v>
      </c>
      <c r="K91" s="56" t="s">
        <v>527</v>
      </c>
      <c r="L91" s="56"/>
      <c r="M91" s="80" t="s">
        <v>390</v>
      </c>
      <c r="N91" s="46"/>
      <c r="O91" s="45" t="s">
        <v>578</v>
      </c>
      <c r="P91" s="45" t="s">
        <v>578</v>
      </c>
      <c r="Q91" s="8" t="s">
        <v>317</v>
      </c>
    </row>
    <row r="92" spans="1:17" s="34" customFormat="1" ht="80.25" customHeight="1">
      <c r="A92" s="105" t="s">
        <v>225</v>
      </c>
      <c r="B92" s="41" t="s">
        <v>268</v>
      </c>
      <c r="C92" s="38" t="s">
        <v>214</v>
      </c>
      <c r="D92" s="38" t="s">
        <v>222</v>
      </c>
      <c r="E92" s="41" t="s">
        <v>253</v>
      </c>
      <c r="F92" s="42">
        <v>1</v>
      </c>
      <c r="G92" s="38" t="s">
        <v>157</v>
      </c>
      <c r="H92" s="5" t="s">
        <v>302</v>
      </c>
      <c r="I92" s="44">
        <v>42173</v>
      </c>
      <c r="J92" s="61">
        <v>1</v>
      </c>
      <c r="K92" s="44" t="s">
        <v>528</v>
      </c>
      <c r="L92" s="53" t="s">
        <v>278</v>
      </c>
      <c r="M92" s="80" t="s">
        <v>391</v>
      </c>
      <c r="N92" s="46"/>
      <c r="O92" s="45" t="s">
        <v>579</v>
      </c>
      <c r="P92" s="45" t="s">
        <v>579</v>
      </c>
      <c r="Q92" s="8" t="s">
        <v>309</v>
      </c>
    </row>
    <row r="93" spans="1:17" s="34" customFormat="1" ht="80.25" customHeight="1">
      <c r="A93" s="105" t="s">
        <v>226</v>
      </c>
      <c r="B93" s="41" t="s">
        <v>268</v>
      </c>
      <c r="C93" s="38" t="s">
        <v>218</v>
      </c>
      <c r="D93" s="38" t="s">
        <v>224</v>
      </c>
      <c r="E93" s="41" t="s">
        <v>252</v>
      </c>
      <c r="F93" s="42">
        <v>1</v>
      </c>
      <c r="G93" s="38" t="s">
        <v>157</v>
      </c>
      <c r="H93" s="5" t="s">
        <v>302</v>
      </c>
      <c r="I93" s="44">
        <v>42173</v>
      </c>
      <c r="J93" s="62">
        <v>2</v>
      </c>
      <c r="K93" s="44" t="s">
        <v>318</v>
      </c>
      <c r="L93" s="53" t="s">
        <v>278</v>
      </c>
      <c r="M93" s="80" t="s">
        <v>392</v>
      </c>
      <c r="N93" s="46"/>
      <c r="O93" s="45" t="s">
        <v>580</v>
      </c>
      <c r="P93" s="45" t="s">
        <v>580</v>
      </c>
      <c r="Q93" s="8" t="s">
        <v>310</v>
      </c>
    </row>
    <row r="94" spans="1:17" s="34" customFormat="1" ht="80.25" customHeight="1">
      <c r="A94" s="105" t="s">
        <v>227</v>
      </c>
      <c r="B94" s="41" t="s">
        <v>268</v>
      </c>
      <c r="C94" s="38" t="s">
        <v>229</v>
      </c>
      <c r="D94" s="38" t="s">
        <v>214</v>
      </c>
      <c r="E94" s="41" t="s">
        <v>251</v>
      </c>
      <c r="F94" s="42">
        <v>1</v>
      </c>
      <c r="G94" s="38" t="s">
        <v>228</v>
      </c>
      <c r="H94" s="5" t="s">
        <v>302</v>
      </c>
      <c r="I94" s="44">
        <v>42173</v>
      </c>
      <c r="J94" s="61">
        <v>2</v>
      </c>
      <c r="K94" s="56" t="s">
        <v>319</v>
      </c>
      <c r="L94" s="53" t="s">
        <v>529</v>
      </c>
      <c r="M94" s="80" t="s">
        <v>393</v>
      </c>
      <c r="N94" s="46"/>
      <c r="O94" s="47"/>
      <c r="P94" s="45">
        <f>SUM(N94+O94)</f>
        <v>0</v>
      </c>
      <c r="Q94" s="8" t="s">
        <v>549</v>
      </c>
    </row>
    <row r="95" spans="1:17" s="34" customFormat="1" ht="80.25" customHeight="1">
      <c r="A95" s="105" t="s">
        <v>230</v>
      </c>
      <c r="B95" s="41" t="s">
        <v>268</v>
      </c>
      <c r="C95" s="38" t="s">
        <v>231</v>
      </c>
      <c r="D95" s="38" t="s">
        <v>218</v>
      </c>
      <c r="E95" s="41" t="s">
        <v>250</v>
      </c>
      <c r="F95" s="42">
        <v>1</v>
      </c>
      <c r="G95" s="38" t="s">
        <v>160</v>
      </c>
      <c r="H95" s="5" t="s">
        <v>302</v>
      </c>
      <c r="I95" s="44">
        <v>42173</v>
      </c>
      <c r="J95" s="61">
        <v>1</v>
      </c>
      <c r="K95" s="53" t="s">
        <v>320</v>
      </c>
      <c r="L95" s="53" t="s">
        <v>316</v>
      </c>
      <c r="M95" s="80" t="s">
        <v>394</v>
      </c>
      <c r="N95" s="46"/>
      <c r="O95" s="45" t="s">
        <v>581</v>
      </c>
      <c r="P95" s="45" t="s">
        <v>581</v>
      </c>
      <c r="Q95" s="8" t="s">
        <v>311</v>
      </c>
    </row>
    <row r="96" spans="1:17" s="34" customFormat="1" ht="80.25" customHeight="1">
      <c r="A96" s="105" t="s">
        <v>232</v>
      </c>
      <c r="B96" s="41" t="s">
        <v>268</v>
      </c>
      <c r="C96" s="38" t="s">
        <v>233</v>
      </c>
      <c r="D96" s="38" t="s">
        <v>229</v>
      </c>
      <c r="E96" s="41" t="s">
        <v>249</v>
      </c>
      <c r="F96" s="42">
        <v>1</v>
      </c>
      <c r="G96" s="38" t="s">
        <v>160</v>
      </c>
      <c r="H96" s="5" t="s">
        <v>302</v>
      </c>
      <c r="I96" s="44">
        <v>42173</v>
      </c>
      <c r="J96" s="60">
        <v>2</v>
      </c>
      <c r="K96" s="44" t="s">
        <v>321</v>
      </c>
      <c r="L96" s="53" t="s">
        <v>278</v>
      </c>
      <c r="M96" s="80" t="s">
        <v>395</v>
      </c>
      <c r="N96" s="46"/>
      <c r="O96" s="45" t="s">
        <v>582</v>
      </c>
      <c r="P96" s="45" t="s">
        <v>582</v>
      </c>
      <c r="Q96" s="8" t="s">
        <v>312</v>
      </c>
    </row>
    <row r="97" spans="1:17" s="34" customFormat="1" ht="80.25" customHeight="1">
      <c r="A97" s="105" t="s">
        <v>234</v>
      </c>
      <c r="B97" s="41" t="s">
        <v>268</v>
      </c>
      <c r="C97" s="38" t="s">
        <v>235</v>
      </c>
      <c r="D97" s="38" t="s">
        <v>231</v>
      </c>
      <c r="E97" s="41" t="s">
        <v>248</v>
      </c>
      <c r="F97" s="42">
        <v>1</v>
      </c>
      <c r="G97" s="38" t="s">
        <v>160</v>
      </c>
      <c r="H97" s="5" t="s">
        <v>302</v>
      </c>
      <c r="I97" s="44">
        <v>42173</v>
      </c>
      <c r="J97" s="61">
        <v>2</v>
      </c>
      <c r="K97" s="53" t="s">
        <v>322</v>
      </c>
      <c r="L97" s="53" t="s">
        <v>278</v>
      </c>
      <c r="M97" s="80" t="s">
        <v>396</v>
      </c>
      <c r="N97" s="46"/>
      <c r="O97" s="47"/>
      <c r="P97" s="45">
        <f>SUM(N97+O97)</f>
        <v>0</v>
      </c>
      <c r="Q97" s="8" t="s">
        <v>313</v>
      </c>
    </row>
    <row r="98" spans="1:17" ht="80.25" customHeight="1">
      <c r="A98" s="105" t="s">
        <v>236</v>
      </c>
      <c r="B98" s="41" t="s">
        <v>268</v>
      </c>
      <c r="C98" s="38" t="s">
        <v>328</v>
      </c>
      <c r="D98" s="38" t="s">
        <v>233</v>
      </c>
      <c r="E98" s="41" t="s">
        <v>247</v>
      </c>
      <c r="F98" s="42">
        <v>1</v>
      </c>
      <c r="G98" s="38" t="s">
        <v>155</v>
      </c>
      <c r="H98" s="5" t="s">
        <v>302</v>
      </c>
      <c r="I98" s="44">
        <v>42173</v>
      </c>
      <c r="J98" s="61">
        <v>1</v>
      </c>
      <c r="K98" s="53" t="s">
        <v>530</v>
      </c>
      <c r="L98" s="53"/>
      <c r="M98" s="80" t="s">
        <v>397</v>
      </c>
      <c r="N98" s="46"/>
      <c r="O98" s="47"/>
      <c r="P98" s="45">
        <f>SUM(N98+O98)</f>
        <v>0</v>
      </c>
      <c r="Q98" s="8" t="s">
        <v>323</v>
      </c>
    </row>
    <row r="99" spans="1:17" ht="80.25" customHeight="1">
      <c r="A99" s="105" t="s">
        <v>238</v>
      </c>
      <c r="B99" s="41" t="s">
        <v>268</v>
      </c>
      <c r="C99" s="38" t="s">
        <v>329</v>
      </c>
      <c r="D99" s="38" t="s">
        <v>235</v>
      </c>
      <c r="E99" s="41" t="s">
        <v>246</v>
      </c>
      <c r="F99" s="42">
        <v>1</v>
      </c>
      <c r="G99" s="38" t="s">
        <v>155</v>
      </c>
      <c r="H99" s="5" t="s">
        <v>302</v>
      </c>
      <c r="I99" s="44">
        <v>42173</v>
      </c>
      <c r="J99" s="61">
        <v>2</v>
      </c>
      <c r="K99" s="53" t="s">
        <v>531</v>
      </c>
      <c r="L99" s="53" t="s">
        <v>517</v>
      </c>
      <c r="M99" s="78" t="s">
        <v>532</v>
      </c>
      <c r="N99" s="46"/>
      <c r="O99" s="47"/>
      <c r="P99" s="45">
        <f>SUM(N99+O99)</f>
        <v>0</v>
      </c>
      <c r="Q99" s="8" t="s">
        <v>548</v>
      </c>
    </row>
    <row r="100" spans="1:17" ht="80.25" customHeight="1">
      <c r="A100" s="105" t="s">
        <v>240</v>
      </c>
      <c r="B100" s="41" t="s">
        <v>268</v>
      </c>
      <c r="C100" s="38" t="s">
        <v>330</v>
      </c>
      <c r="D100" s="38" t="s">
        <v>237</v>
      </c>
      <c r="E100" s="41" t="s">
        <v>245</v>
      </c>
      <c r="F100" s="42">
        <v>1</v>
      </c>
      <c r="G100" s="38" t="s">
        <v>155</v>
      </c>
      <c r="H100" s="5" t="s">
        <v>302</v>
      </c>
      <c r="I100" s="44">
        <v>42173</v>
      </c>
      <c r="J100" s="63">
        <v>2</v>
      </c>
      <c r="K100" s="44" t="s">
        <v>324</v>
      </c>
      <c r="L100" s="50"/>
      <c r="M100" s="80" t="s">
        <v>398</v>
      </c>
      <c r="N100" s="46"/>
      <c r="O100" s="46"/>
      <c r="P100" s="45">
        <f>SUM(N100+O100)</f>
        <v>0</v>
      </c>
      <c r="Q100" s="8" t="s">
        <v>325</v>
      </c>
    </row>
    <row r="101" spans="1:17" ht="79.5" customHeight="1">
      <c r="A101" s="105" t="s">
        <v>242</v>
      </c>
      <c r="B101" s="41" t="s">
        <v>268</v>
      </c>
      <c r="C101" s="38" t="s">
        <v>327</v>
      </c>
      <c r="D101" s="38" t="s">
        <v>239</v>
      </c>
      <c r="E101" s="41" t="s">
        <v>244</v>
      </c>
      <c r="F101" s="42">
        <v>1</v>
      </c>
      <c r="G101" s="38" t="s">
        <v>155</v>
      </c>
      <c r="H101" s="5" t="s">
        <v>302</v>
      </c>
      <c r="I101" s="44">
        <v>42173</v>
      </c>
      <c r="J101" s="61">
        <v>2</v>
      </c>
      <c r="K101" s="44" t="s">
        <v>533</v>
      </c>
      <c r="L101" s="53" t="s">
        <v>270</v>
      </c>
      <c r="M101" s="81" t="s">
        <v>399</v>
      </c>
      <c r="N101" s="46"/>
      <c r="O101" s="45" t="s">
        <v>583</v>
      </c>
      <c r="P101" s="45" t="s">
        <v>583</v>
      </c>
      <c r="Q101" s="8" t="s">
        <v>304</v>
      </c>
    </row>
    <row r="102" spans="1:17" ht="99.75" customHeight="1">
      <c r="A102" s="106" t="s">
        <v>326</v>
      </c>
      <c r="B102" s="41" t="s">
        <v>268</v>
      </c>
      <c r="C102" s="38" t="s">
        <v>37</v>
      </c>
      <c r="D102" s="38" t="s">
        <v>241</v>
      </c>
      <c r="E102" s="73" t="s">
        <v>331</v>
      </c>
      <c r="F102" s="42">
        <v>1</v>
      </c>
      <c r="G102" s="38" t="s">
        <v>157</v>
      </c>
      <c r="H102" s="5" t="s">
        <v>332</v>
      </c>
      <c r="I102" s="53">
        <v>42047</v>
      </c>
      <c r="J102" s="61">
        <v>1</v>
      </c>
      <c r="K102" s="53"/>
      <c r="L102" s="48"/>
      <c r="M102" s="82" t="s">
        <v>400</v>
      </c>
      <c r="N102" s="46"/>
      <c r="O102" s="46"/>
      <c r="P102" s="45">
        <f>SUM(N102+O102)</f>
        <v>0</v>
      </c>
      <c r="Q102" s="46" t="s">
        <v>333</v>
      </c>
    </row>
    <row r="103" spans="1:17" ht="99.75" customHeight="1">
      <c r="A103" s="106" t="s">
        <v>334</v>
      </c>
      <c r="B103" s="41" t="s">
        <v>268</v>
      </c>
      <c r="C103" s="74" t="s">
        <v>335</v>
      </c>
      <c r="D103" s="35" t="s">
        <v>243</v>
      </c>
      <c r="E103" s="75" t="s">
        <v>336</v>
      </c>
      <c r="F103" s="4">
        <v>1</v>
      </c>
      <c r="G103" s="71" t="s">
        <v>158</v>
      </c>
      <c r="H103" s="5" t="s">
        <v>337</v>
      </c>
      <c r="I103" s="53">
        <v>41879</v>
      </c>
      <c r="J103" s="61">
        <v>4</v>
      </c>
      <c r="K103" s="68"/>
      <c r="L103" s="37"/>
      <c r="M103" s="66"/>
      <c r="N103" s="36"/>
      <c r="O103" s="45" t="s">
        <v>584</v>
      </c>
      <c r="P103" s="45" t="s">
        <v>584</v>
      </c>
      <c r="Q103" s="46" t="s">
        <v>338</v>
      </c>
    </row>
    <row r="104" ht="12.75">
      <c r="A104" s="107"/>
    </row>
    <row r="105" ht="12.75">
      <c r="A105" s="107"/>
    </row>
  </sheetData>
  <sheetProtection/>
  <mergeCells count="2">
    <mergeCell ref="B2:Q2"/>
    <mergeCell ref="B6:Q6"/>
  </mergeCells>
  <hyperlinks>
    <hyperlink ref="A71" r:id="rId1" display="http://www.poliba.it/it/amministrazione-e-servizi/rutdlr261531"/>
    <hyperlink ref="A72" r:id="rId2" display="http://www.poliba.it/it/amministrazione-e-servizi/rutdlr261530"/>
    <hyperlink ref="A73" r:id="rId3" display="http://www.poliba.it/it/amministrazione-e-servizi/rutdlr261529"/>
    <hyperlink ref="A74" r:id="rId4" display="http://www.poliba.it/it/amministrazione-e-servizi/rutdlr261528"/>
    <hyperlink ref="A75" r:id="rId5" display="http://www.poliba.it/it/amministrazione-e-servizi/rutdlr261527"/>
    <hyperlink ref="A76" r:id="rId6" display="http://www.poliba.it/it/amministrazione-e-servizi/rutdlr261526"/>
    <hyperlink ref="A77" r:id="rId7" display="http://www.poliba.it/it/amministrazione-e-servizi/rutdlr261525"/>
    <hyperlink ref="A78" r:id="rId8" display="http://www.poliba.it/it/amministrazione-e-servizi/rutdlr261524"/>
    <hyperlink ref="A79" r:id="rId9" display="http://www.poliba.it/it/amministrazione-e-servizi/rutdlr261523"/>
    <hyperlink ref="A80" r:id="rId10" display="http://www.poliba.it/it/amministrazione-e-servizi/rutdlr261522"/>
    <hyperlink ref="A81" r:id="rId11" display="http://www.poliba.it/it/amministrazione-e-servizi/rutdlr261521"/>
    <hyperlink ref="A82" r:id="rId12" display="http://www.poliba.it/it/amministrazione-e-servizi/rutdlr261520"/>
    <hyperlink ref="A83" r:id="rId13" display="http://www.poliba.it/it/amministrazione-e-servizi/rutdlr261519"/>
    <hyperlink ref="A84" r:id="rId14" display="http://www.poliba.it/it/amministrazione-e-servizi/rutdlr261518"/>
    <hyperlink ref="A85" r:id="rId15" display="http://www.poliba.it/it/amministrazione-e-servizi/rutdlr261517"/>
    <hyperlink ref="A86" r:id="rId16" display="http://www.poliba.it/it/amministrazione-e-servizi/rutdfinr1516"/>
    <hyperlink ref="A87" r:id="rId17" display="http://www.poliba.it/it/amministrazione-e-servizi/rutdfinr1515"/>
    <hyperlink ref="A88" r:id="rId18" display="http://www.poliba.it/it/amministrazione-e-servizi/rutdfinr1514"/>
    <hyperlink ref="A89" r:id="rId19" display="http://www.poliba.it/it/amministrazione-e-servizi/rutdfinr1513"/>
    <hyperlink ref="A90" r:id="rId20" display="http://www.poliba.it/it/amministrazione-e-servizi/rutdfinr1512"/>
    <hyperlink ref="A91" r:id="rId21" display="http://www.poliba.it/it/amministrazione-e-servizi/rutdfinr1511"/>
    <hyperlink ref="A92" r:id="rId22" display="http://www.poliba.it/it/amministrazione-e-servizi/rutdfinr1510"/>
    <hyperlink ref="A93" r:id="rId23" display="http://www.poliba.it/it/amministrazione-e-servizi/rutdfinr1509"/>
    <hyperlink ref="A94" r:id="rId24" display="http://www.poliba.it/it/amministrazione-e-servizi/rutdfinr1508"/>
    <hyperlink ref="A95" r:id="rId25" display="http://www.poliba.it/it/amministrazione-e-servizi/rutdfinr1507"/>
    <hyperlink ref="A96" r:id="rId26" display="http://www.poliba.it/it/amministrazione-e-servizi/rutdfinr1506"/>
    <hyperlink ref="A97" r:id="rId27" display="http://www.poliba.it/it/amministrazione-e-servizi/rutdfinr1505"/>
    <hyperlink ref="A98" r:id="rId28" display="http://www.poliba.it/it/amministrazione-e-servizi/rutdfinr1504"/>
    <hyperlink ref="A99" r:id="rId29" display="http://www.poliba.it/it/amministrazione-e-servizi/rutdfinr1503"/>
    <hyperlink ref="A100" r:id="rId30" display="http://www.poliba.it/it/amministrazione-e-servizi/rutdfinr1502"/>
    <hyperlink ref="A101" r:id="rId31" display="http://www.poliba.it/it/amministrazione-e-servizi/rutdfinr1501"/>
  </hyperlinks>
  <printOptions horizontalCentered="1"/>
  <pageMargins left="0.2" right="0" top="0.1968503937007874" bottom="0.1968503937007874" header="0.5118110236220472" footer="0.5118110236220472"/>
  <pageSetup horizontalDpi="600" verticalDpi="600" orientation="landscape" paperSize="8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amm-p0035</dc:creator>
  <cp:keywords/>
  <dc:description/>
  <cp:lastModifiedBy>amm-p0295</cp:lastModifiedBy>
  <cp:lastPrinted>2015-12-02T15:56:11Z</cp:lastPrinted>
  <dcterms:created xsi:type="dcterms:W3CDTF">2013-11-12T10:47:10Z</dcterms:created>
  <dcterms:modified xsi:type="dcterms:W3CDTF">2016-01-25T12:54:03Z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