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https://politecnicobari-my.sharepoint.com/personal/antonella_palermo_poliba_it/Documents/SENATO E CONSIGLIO 2018_19_20/2020/DICEMBRE 2020/21 DICEMBRE/CDA_RAZIONALIZZAZIONE/"/>
    </mc:Choice>
  </mc:AlternateContent>
  <xr:revisionPtr revIDLastSave="2" documentId="8_{6850854A-DAF2-4D99-895A-B80D472ACCA5}" xr6:coauthVersionLast="45" xr6:coauthVersionMax="45" xr10:uidLastSave="{5C67D6E6-ADE8-4FBE-9D90-EB59F2372FF4}"/>
  <bookViews>
    <workbookView xWindow="-120" yWindow="-120" windowWidth="20730" windowHeight="11160" xr2:uid="{00000000-000D-0000-FFFF-FFFF00000000}"/>
  </bookViews>
  <sheets>
    <sheet name="poliba_partecipate 2019" sheetId="1" r:id="rId1"/>
  </sheets>
  <definedNames>
    <definedName name="_xlnm._FilterDatabase" localSheetId="0" hidden="1">'poliba_partecipate 2019'!$A$1:$V$33</definedName>
    <definedName name="_xlnm.Print_Area" localSheetId="0">'poliba_partecipate 2019'!$A$1:$T$32</definedName>
    <definedName name="razionalizzazione">#REF!</definedName>
    <definedName name="_xlnm.Print_Titles" localSheetId="0">'poliba_partecipate 2019'!$1:$2</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4" i="1" l="1"/>
  <c r="A5" i="1" s="1"/>
  <c r="A6" i="1" s="1"/>
  <c r="A7" i="1" s="1"/>
  <c r="A8" i="1" s="1"/>
  <c r="A9" i="1" s="1"/>
</calcChain>
</file>

<file path=xl/sharedStrings.xml><?xml version="1.0" encoding="utf-8"?>
<sst xmlns="http://schemas.openxmlformats.org/spreadsheetml/2006/main" count="350" uniqueCount="223">
  <si>
    <t>TIPOLOGIA</t>
  </si>
  <si>
    <t>OGGETTO SOCIALE</t>
  </si>
  <si>
    <t>CODICE FISCALE</t>
  </si>
  <si>
    <t>PARTITA IVA</t>
  </si>
  <si>
    <t xml:space="preserve">INDIRIZZO MAIL </t>
  </si>
  <si>
    <t>DATA COSTITUZIONE</t>
  </si>
  <si>
    <t>DISTRETTO DHITECH s.c.a.r.l. (via san Trinchese, 61 - Lecce)</t>
  </si>
  <si>
    <t>s.c.a.r.l.</t>
  </si>
  <si>
    <t>la società non persegue finalità di lucro, ha scopo consortile quindi mutualistico ed ha finalità di sostenere attraverso l'eccellenza scientifica e tecnologica l'attrattività di investimenti in settori produttivi ad alta tecnologia</t>
  </si>
  <si>
    <t>info@dhitech.it</t>
  </si>
  <si>
    <t>www.dhitech.it</t>
  </si>
  <si>
    <t>DITNE s.c.a.r.l.- Distretto nazionale sull'energia</t>
  </si>
  <si>
    <t>S.c.a.r.l.</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</si>
  <si>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</si>
  <si>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</si>
  <si>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</si>
  <si>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CCT BIOSISTEMA 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</si>
  <si>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</si>
  <si>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biosistema@uniss.it</t>
  </si>
  <si>
    <t xml:space="preserve"> 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(4.2) Per il raggiungimento dell'oggetto sociale la Società potrà svolgere, direttamente o indirettamente, ogni iniziativa ritenuta opportuna per favorire la nascita, lo sviluppo e l'insediamento sul territorio della Regione Puglia di imprese nel settore aerospaziale. Al fine di potenziare le reti di collegamento volte a favorire e valorizzare la scelta strategica di ricerca, innovazione e conoscenza aperta e competitiva, la Società potrà porre in essere iniziative mirate:
- a stimolare il rafforzamento e la sinergia delle attività di ricerca e sviluppo dei soci consorziati e dell'area del distretto tecnologico;
- a sostenere lo sviluppo nell'area regionale del distretto tecnologico, di strutture nuove o esistenti di ricerca e sviluppo di imprese nazionali e internazionali;
- all'avvio di nuove iniziative imprenditoriali o all'ulteriore sviluppo delle iniziative esistenti afferenti il settore avanzato oggetto del distretto tecnologico;
- al trasferimento di conoscenze tecnologiche alle aziende operanti nell'area del distretto;
- alla creazione dei presupposti per il rientro di tecnici qualificati o ricercatori oggi operanti in aree diverse:
- all'attrazione e alla formazione di personale tecnico e di ricerca di elevata qualità;
- al rafforzamento della rete nazionale dei distretti tecnologici.
(4.3) A tal fine la Società potrà: 
- impiantare, ampliare e sviluppare strutture idonee e qualificate per lo svolgimento di attività di ricerca scientifico/tecnologica e produttiva, derivanti anche da spin-off di attività di ricerca;
- elaborare il piano per l'utilizzo, da parte dei soci consorziati e da soggetti terzi, delle strutture realizzate; 
- gestire le strutture nelle loro parti comuni e gestire i rapporti con i Soci consorziati e i soggetti terzi per le parti occupate dagli stessi per le specifiche attività di ricerca e sviluppo;
- elaborare le linee strategiche di indirizzo per tutte le attività del distretto tecnologico pugliese, attraverso studi di trend tecnologici e di identificazione dei settori a più alto potenziale di sviluppo;
- promuovere progetti che si propongano l'obiettivo di creazione di nuove imprese o di rafforzamento di imprese esistenti, nonché sostenere progetti di ricerca e/o di insediamento produttivo presentati autonomamente dai Soci e da essi realizzati;
- promuovere per conto dei Soci, presso gli organismi competenti sia nazionali che internazionali, progetti di ricerca e sviluppo demandando a tali Soci la loro attuazione;
- promuovere e curare la formazione, a forte specializzazione tecnologica, di ricercatori, di tecnici e di operatori nel settore di interesse, attraverso le strutture della Società e quelle dei Soci o di altre primarie istituzioni;
- avviare e gestire iniziative atte alla valorizzazione e allo sviluppo del distretto tecnologico;
- erogare servizi per conto terzi nei settori di propri competenza;
- promuovere e/o partecipare, anche in collaborazione con soggetti terzi, a programmi di ricerca e sviluppo;
- fornire assistenza a enti pubblici e associazioni di categoria sul tema dello sviluppo, dell'innovazione e dell'imprenditoria tecnologica;
- promuovere le competenze tecnologiche dei Soci del distretto;
- promuovere la creazione di strutture di ricerca collegate con l'obiettivo di accrescere il livello tecnologico del distretto;
- incentivare lo sviluppo di nuove iniziative imprenditoriali ritenute meritevoli, eventualmente anche solo indirettamente, tramite la costituzione, la promozione o la gestione di un fondo di venture capitaI anche di soggetti terzi;
- fungere da supporto alla definizione delle strategie di promozione e sviluppo dell'aerospazio elaborate dal distretto aerospaziale pugliese riconosciuto dalla Regione Puglia ai sensi della Legge Regionale 3 agosto 2007, n. 23.
La Società è autorizzata a partecipare a gare di appalto inerenti il proprio oggetto sociale, fermo restando che gli eventuali utili prodotti saranno ripartiti secondo le modalità indicate nell'articolo 31 del presente Statuto.
La Società per il raggiungimento degli scopi sociali di cui ai precedenti punti 4.1, 4.2 e 4.3, potrà compiere tutte le operazioni che l'organo amministrativo riterrà utili o necessarie. La Società potrà contrarre mutui e ricorrere a qualsiasi forma di finanziamento con istituti di credito, banche, società o privati e potrà concedere garanzie reali. La Società potrà assumere interessenze o partecipazioni in imprese o società aventi oggetto analogo, affine o connesso al proprio, nel rispetto dell' art. 2361 c.c..</t>
  </si>
  <si>
    <t>www.dtascarl.it</t>
  </si>
  <si>
    <t xml:space="preserve">società consortile a r.l. </t>
  </si>
  <si>
    <t xml:space="preserve">si occupa di studio ricerca e sviluppo per l'industrializzazione di tecnologie , dimostratori di prototipo  nel settore della meccatronica , nonché della commercializzazione dei risultati anche sotto forma di servizio ai soci e ai terzi </t>
  </si>
  <si>
    <t>società consortile a R.L.</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</si>
  <si>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</si>
  <si>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info@daisy-net.com</t>
  </si>
  <si>
    <t>www.daisy-net.com</t>
  </si>
  <si>
    <t>DARE PUGLIA   distretto tecnologico agroalimentare regionale sotto nodo barese del CERTA CCT  (Via Gramsci 89-91 - 71122 Foggia)</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</si>
  <si>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</si>
  <si>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</si>
  <si>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</si>
  <si>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</si>
  <si>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SCARL
COSTITUITO IN RISPOSTA AL BANDO MIUR 713/RIC DEL 29/10/11</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</si>
  <si>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</si>
  <si>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spin off s.r.l.</t>
  </si>
  <si>
    <t>La società è costituita con lo scopo di utilizzare in modo imprenditoriale, in contesti innovativi, i risultati di ricerche condotte presso il Politecnico e sviluppare nuovi prodotti e servizi. Per tali finalità, la Società potrà: progettare e/o condurre indagini sulle caratteristiche materiche, costruttive, tecniche e tecnologiche di edifici esistenti, anche seguendo le metodologie derivanti dai risultati dell'attività di ricerca svolta presso il DAU;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eddifici esistenti, per la progettazione, realizzazione e sperimentazione di materiali innovativi per il recupero di edifici esistenti.</t>
  </si>
  <si>
    <t>info@bred-srl.com</t>
  </si>
  <si>
    <t>www.bred-srl.com</t>
  </si>
  <si>
    <t>02860170733</t>
  </si>
  <si>
    <t>d.costantino@poliba.it; aeseisrl@pec.it</t>
  </si>
  <si>
    <t>La società ha per oggetto lo svolgimento delle seguenti attività: progettazione, industrializzazione, messa in opera e commercializzazione di strumenti, procedure e sistemi per la meccanica sperimentale, la diagnostica strutturale e la diminuzione dell'impatto ambientale dei rifuiti e la relativa consulenza industriale, in tutti gli ambiti e le aree applicabili.</t>
  </si>
  <si>
    <t>O7117590724</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</si>
  <si>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</si>
  <si>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</si>
  <si>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www.gapsrl.eu</t>
  </si>
  <si>
    <t>np</t>
  </si>
  <si>
    <t>www.innovative-solutions.it</t>
  </si>
  <si>
    <t>Ricerca e progettazione personalizzata di sistemi meccanici altamente innovativi, sviluppati sulla base delle tecnologie più attuali.Realizzazione di prototipi e prodotti di macchine innovative nel settore del lavoro aereo (piattaforme aeree, sistemi per la manutenzione delle macchine e impianti in quota, nel settore della produzione ed utilizzazione di energie alternative,nel settore della diagnostica per le strutture industriali e civili).</t>
  </si>
  <si>
    <t xml:space="preserve">polimech@pec.it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</si>
  <si>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</si>
  <si>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www.bestengineering.it</t>
  </si>
  <si>
    <t>07122480721</t>
  </si>
  <si>
    <t>www.tetambiente.com</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</si>
  <si>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</si>
  <si>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SITO WEB
link</t>
  </si>
  <si>
    <t>Vito Gaudiano
Palma Frascati Ufficio Amministrativo Openet Technologies S.p.A.
segreteria@cct-impresambiente.com</t>
  </si>
  <si>
    <t>http://www.cct-impresambiente.com/</t>
  </si>
  <si>
    <t>DITNE@PEC.IT</t>
  </si>
  <si>
    <t>www.ditne.it</t>
  </si>
  <si>
    <t>07/12/2006</t>
  </si>
  <si>
    <t>segreteria@dtascarl.it
distretto@pec.dtascarl.it</t>
  </si>
  <si>
    <t>DTA - Distretto Tecnologico Aerospaziale Scarl</t>
  </si>
  <si>
    <t>P.IVA 06661690724</t>
  </si>
  <si>
    <t>http://www.distrettomedis.it/</t>
  </si>
  <si>
    <t>info@distrettomedis.it</t>
  </si>
  <si>
    <t>DAISY-Net - Driving Advances of Ict in South Italy – Net S. c. a r. l.  centro di competenza nodo secondario puglia del nodo cct ict sud (Via Orabona 4, Bari c/o Dipartimento di Informatica dell'Università degli Studi di Bari)</t>
  </si>
  <si>
    <t>P.IVA 06770010723</t>
  </si>
  <si>
    <t>NESSUNO</t>
  </si>
  <si>
    <t xml:space="preserve">SILAB DAISY
Service Innovation Laboratory by DAISY Società Consortile a responsabilità limitata" </t>
  </si>
  <si>
    <t xml:space="preserve"> P.IVA 07472500722</t>
  </si>
  <si>
    <t>silab-daisy@pec.it; giuseppe.visaggio@uniba.it</t>
  </si>
  <si>
    <t>P.IVA 07332870729</t>
  </si>
  <si>
    <t>P.IVA 06918090728</t>
  </si>
  <si>
    <t>P.IVA 06162280728</t>
  </si>
  <si>
    <t>info@microlaben.com</t>
  </si>
  <si>
    <t>PI e CF: 07154370725</t>
  </si>
  <si>
    <t>info@polishape3d.it</t>
  </si>
  <si>
    <t>www.polishape3d.it</t>
  </si>
  <si>
    <t>BRED SRL Building Refurbishment
 and Diagnostics srl s
pin off del Politecnico  (Corso De Gasperi, 327 - Bari)</t>
  </si>
  <si>
    <t>C.F./ P. Iva: 02571580733</t>
  </si>
  <si>
    <t>info@wecsrl.it</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</si>
  <si>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</si>
  <si>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La società ha per oggetto l’esercizio delle attività connesse alla ricerca, alla prototipazione, allo sviluppo,
alla realizzazione nonché alla produzione e commercializzazione di nuove opere, prodotti e servizi evoluti
e personalizzati nel campo dell’ingegneria industriale, dell’ingegneria civile, dell’informatica, della
consulenza tecnica, organizzativa ed economica.</t>
  </si>
  <si>
    <t>P.IVA 03923850758</t>
  </si>
  <si>
    <t>P.IVA 02216850749</t>
  </si>
  <si>
    <t xml:space="preserve">Automation in Logistics and Service Systems società a responsabiità  limitata,
in sigla AutoLogS s.r.l.
Spin off del Politecnico
Sede Legale: 
Via Fontanelle 12/B
70128 Palese – Bari (BA)
Tel–Bari: +39 080 5963312
Tel–Trieste: +39 040 558784
 Fax: +39 080 5963410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</si>
  <si>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</si>
  <si>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</si>
  <si>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 xml:space="preserve">info@autologs.eu 
autologs@pec.it 
</t>
  </si>
  <si>
    <t>www.autologs.eu</t>
  </si>
  <si>
    <t xml:space="preserve">IDEA (Innovation, Decision, Environment, Awareness) Research Transfer S.R.L., 
in sigla IDEA - RT S.R.L.
Spin off del Politecnico
Sede Legale: Via Monsignor J. Nuzzi, 10 
70129 Bari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</si>
  <si>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</si>
  <si>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</si>
  <si>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 xml:space="preserve">info@idea-rt.com </t>
  </si>
  <si>
    <t xml:space="preserve">www.hydroinformatics.it/IDEA-RT </t>
  </si>
  <si>
    <t xml:space="preserve">INNOLAB SRL  
spin off del Politecnico
Sede Legale: Via Celentano, 30
70123 - BARI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</si>
  <si>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</si>
  <si>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</si>
  <si>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 xml:space="preserve">marco.falagario@poliba.it </t>
  </si>
  <si>
    <t xml:space="preserve">AESEI S.R.L.
Architectural &amp; Engeneeringm Survey of Environmental and Infrastucture)
 Spin off del Politecnico
Sede Legale: Via S.Egidio, 1/T
  74015 MARTINA FRANCA (TA)
Tel. +39 99 47 33 215
Fax. +39 99 47 33 215
Cel. +39 333 86 97 933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</si>
  <si>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</si>
  <si>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www.aesei.it</t>
  </si>
  <si>
    <t xml:space="preserve">DES S.R.L. (DIAGNOSTIC ENGENEERING SOLUTIONS)
Spin off del Politecnico
Sede legale:
 c/o Dipartimento di Meccanica Matematica e Management
viale Japigia 182, 70126 BARI
Tel. 080.2226338 
 Fax: 080.2226339 
Cel: 366.7761924 </t>
  </si>
  <si>
    <t xml:space="preserve">info@desinnovation.com
desinnovation@pec.it
marketing@desinnovation.com  </t>
  </si>
  <si>
    <t xml:space="preserve">
www.desinnovation.com 
</t>
  </si>
  <si>
    <t>Geophysical Applications Processing (GAP) GAP SRL  
Spin off del Politecnico
 Sede Legale: c/o Dipartimento Interateneo di Fisica "M.Merlin", Via Amendola, 173 - 70126 - Bari
Tel.: +39 080 544 2180
 Fax: +39 080 544 3144</t>
  </si>
  <si>
    <t xml:space="preserve">luciano.guerriero@pec.gapsrl.eu 
info@gapsrl.eu  
 mimma.ciola@gapsrl.eu  </t>
  </si>
  <si>
    <t>INNOVATIVE SOLUTIONS S.R.L.  
Spin off del Politecnico
Sede Legale:
 Zona H, 150/B - 70015 Noci (BA)
Tel.:  +39 080 5963607</t>
  </si>
  <si>
    <t>L'OGGETTO SOCIALE E' COSTITUITO DALLE SEGUENTI ATTIVITA' - ESEGUITE, COME OCCORRA E SOTTO TUTTI GLI OBBLIGHI DI LEGGE, IN PROPRIO E/O IN ASSOCIAZIONE, ANCHE TEMPORANEA CON TERZI, E/O IN COLLABORAZIONE CON TERZI, QUALE CHE NE SIA LA FORMA O IL TITOLO GIURIDICO, E/O PER CONTO DI TERZI E/O PER MEZZO DI TERZI - E PRECISAMENTE: A) LA 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</si>
  <si>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</si>
  <si>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 xml:space="preserve">info@innovative-solutions.it
postmaster@pec.innovative-solutions.it
direzione@pec.innovative-solutions.it
</t>
  </si>
  <si>
    <t xml:space="preserve"> MICROLABEN SRL
Spin off del Politecnico
Sede legale:
 Via R. Redi 3
viale Japigia 182, 70125 BARI
Tel:   +39 080 5963536</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</si>
  <si>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</si>
  <si>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</si>
  <si>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www.microlaben.com</t>
  </si>
  <si>
    <t>POLISHAPE 3D SRL  
Spin off del Politecnico
Sede legale:
 c/o Dipartimento di Meccanica Matematica e Management
viale Japigia 182, 70126 BARI
Tel: +39 080 5962764
Cel: 3296509406</t>
  </si>
  <si>
    <t>Progettazione, realizzazione e fornitura di sistemi di scansione low-cost e sistemi di rilievo e di misura per qualsiasi tipo di applicazione sia in campo medico che biometrico. Sviluppo e consulenza nel campo della fabbricazione additiva e della prototipazione rapida con tecniche quali la Fused Deposition Moddelling o con altre metodologie di fabbricazione. Consulenza e service per autofinanziare le attività di ricerca della società.</t>
  </si>
  <si>
    <t xml:space="preserve">WEC SRL WELDING ENGINEERING CENTER 
Spin off del Politecnico
Sede Legale: c/o DIASS – Politecnico di Bari
 Via A. De Gasperi, snc - 74123 - TARANTO
Tel: + 39 099 4724659
Fax: + 39 099 4729589
</t>
  </si>
  <si>
    <t>www.wecsrl.it</t>
  </si>
  <si>
    <t>POLIMECH SRL  
Spin off del Politecnico 
Sede Legale: Strade Scizze 7, 70032 BARI (Fraz. Di Torre a Mare)</t>
  </si>
  <si>
    <t>06736620722</t>
  </si>
  <si>
    <t>INGENIUM SRL  
Spin off del Politecnico
Sede Legale: Via Gioacchino Murat, 98 
70123 Bari 
Tel: +390805765077
Fax: +390805211616</t>
  </si>
  <si>
    <t>06428040726</t>
  </si>
  <si>
    <t xml:space="preserve">ingenium@poliba.it </t>
  </si>
  <si>
    <t>www.ingenium.poliba.it</t>
  </si>
  <si>
    <t>BARI ELECTRONIC SYSTEMS FOR TELECOMMUNICATIONS Società a Responsabilità Limitata, 
in sigla "BEST S.R.L."
Spin off del Politecnico 
Sede Legale: c/o Dipartimento di Elettrotecnica ed Elettronica, Via Orabona, 4 - 70100 - Bari
Tel.: 080 5963854
 Fax: 080 5963854</t>
  </si>
  <si>
    <t>07011660722</t>
  </si>
  <si>
    <t xml:space="preserve">
info@bestengineering.it
gfa@bestengineering.it
best@pec.bestengineering.it</t>
  </si>
  <si>
    <t xml:space="preserve">T&amp;A S.R.L. Tecnologia e Ambiente  
Spin off del Politecnico
Sede Legale: Via Tanzi, 39/E 
70121 Bari 
 Tel./Fax + 39 080 5559732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</si>
  <si>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</si>
  <si>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 xml:space="preserve">info@teta-ambiente.com
tandasrl@pec.it
</t>
  </si>
  <si>
    <t>QUOTA DI PARTECIPAZIONE</t>
  </si>
  <si>
    <t>ANNO 2013</t>
  </si>
  <si>
    <t>ANNO 2014</t>
  </si>
  <si>
    <t xml:space="preserve"> RAGIONE SOCIALE</t>
  </si>
  <si>
    <t>ANNO 2015</t>
  </si>
  <si>
    <t>ANNO 2016</t>
  </si>
  <si>
    <t>Distretto meccatronico regionale della Puglia MEDISDIH s.c.a.r.l.</t>
  </si>
  <si>
    <t>ANNO 2017</t>
  </si>
  <si>
    <t>mantenimento senza interventi</t>
  </si>
  <si>
    <t xml:space="preserve">IMAST s.c.a r.l. </t>
  </si>
  <si>
    <t>s.c.a r.l.</t>
  </si>
  <si>
    <t>intraprendere iniziative idonee allo sviluppo di un distretto tecnologico nel settore dell’ingegneria e strutture dei materiali polimerici e compositi e dei relativi componenti. Per il raggiungimento dell’oggetto sociale, la Società sviluppa attività di ricerca che prevedono lo studio, la progettazione e la realizzazione di materiali innovativi per i settori aerospaziale, navale, automotive, biomedicale, elettronica polimerica e costruzioni civili</t>
  </si>
  <si>
    <t>800.119.906.39</t>
  </si>
  <si>
    <t>11.02.2004</t>
  </si>
  <si>
    <t xml:space="preserve">www.imast.it </t>
  </si>
  <si>
    <t>NP</t>
  </si>
  <si>
    <t xml:space="preserve">segreteria@imast.it </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</si>
  <si>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</si>
  <si>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</si>
  <si>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La società svolge le seguenti attività:
    informazione scientifico-tecnologica attraverso la diffusione di: informazioni scientifico-tecnologiche comprensive di quelle relative alle fonti primarie delle conoscenze che interessano l’ambito tematico di riferimento del Centro volte ad individuare soluzioni tecnologiche adeguate al fabbisogno di innovazione delle imprese; informazioni relative alla normativa tecnica nazionale ed europea; informazioni sulle procedure per l’ottenimento di marchi e brevetti; informazioni sui programmi comunitari, nazionali e regionali mirati a promuovere lo sviluppo tecnologico e l’innovazione, nonché sulle relative procedure di accesso.
    trasferimento tecnologico: individuazione di Centri di Competenza tecnologica esterni all’area in grado di fornire tecnologie adeguate alla soluzione dei problemi delle imprese assistite; fornitura anche di servizi come sale di testing, laboratori e altre attrezzature tecniche; affiancamento delle aziende e assistenza nelle fasi di diagnosi e di implementazione delle scelte innovative per garantire che i servizi acquisiti abbiano il necessario livello di personalizzazione; individuazione di soluzioni di accelerazione tecnologica in grado di favorire la crescita dimensionale delle imprese.
prevede lo svolgimento di attività riconducibili a quanto previsto dall'Avviso n.1854 /2006 nell'ambito del programma operativo nazionale 200-2006 .Informazione scientifico-tecnologica attraverso la diffusione di informazioni comprensive di quelle relative alle fonti primarie delle conoscenze che interessano l'ambito tematico di riferimento del Centro volte ad individuare soluzioni tecnologiche adeguate al fabbisogno di innovazione delle imprese </t>
  </si>
  <si>
    <t>P.IVA 02912650831</t>
  </si>
  <si>
    <t>segreteriaamministrativa@consorziomit.org</t>
  </si>
  <si>
    <t>non si è rilevato alcun sito</t>
  </si>
  <si>
    <t>GAL SUD EST BARESE</t>
  </si>
  <si>
    <t>PATTO TERRITORIALE AREA METROPOLITANA DI BARI</t>
  </si>
  <si>
    <t>POLYCONSULTING</t>
  </si>
  <si>
    <t xml:space="preserve">
mantenimento senza interventi</t>
  </si>
  <si>
    <t>s.c.r.l.</t>
  </si>
  <si>
    <t>Il GAL Sud Est Barese si costituisce nel 2010 con l’obiettivo di attuare una Strategia di Sviluppo Locale nell’ambito della programmazione comunitaria 2007-2013. Negli anni sono stati raggiunti importanti risultati di aiuto all’economia rurale (agriturismi, masserie didattiche, fattorie sociali, affittacamere, attività artigianali e di piccolo commercio), di valorizzazione del territorio (itinerari turistici) e di rafforzamento del capitale umano (visite studio e workshop).
A partire dalla programmazione comunitaria 2014-2020, grazie alla scelta della Regione Puglia di finanziare lo Sviluppo Locale di Tipo Partecipativo (SLTP) attraverso delle strategie plurifondo, il GAL ha definito una Strategia basata sia sulle opportunità rinvenienti dal Fondo FEASR (Fondo Europeo Agricolo per lo Sviluppo Rurale) sia da quelle del Fondo FEAMP (Fondo Europeo Attività Marittime per la Pesca).</t>
  </si>
  <si>
    <t>P. IVA 07001380729</t>
  </si>
  <si>
    <t xml:space="preserve">info@galseb.it  </t>
  </si>
  <si>
    <t>https://www.galseb.it/</t>
  </si>
  <si>
    <t>srl</t>
  </si>
  <si>
    <t>Polyconsulting è un’ ente di ricerca e di  sviluppo economico del territorio meridionale con l’obiettivo diportare all’esterno del Politecnico di Bari le innovazioni e ricerche  sviluppate all’interno del Politecnicoper favorire  la nascita di nuove Start Up Aziendali.Lo sviluppo del territorio viene attuato da Polyconsulting attraverso la sinergia di Partners Bancari, Entilocali, Enti di ricerca e Partners Industriali di alto livello.Polyconsulting è impegnata nella ricerca e sviluppo delle energie rinnovabili nel territorio meridionale insinergia con gli Enti locali  e privati allo scopo di voler diffondere le nuove tecnologie CIGS  a film sottile.Polyconsulting intende intervenire con azioni concrete e decisive per il contenimento dei consumi energeticisulle strutture ed infrastrutture pubbliche e private.</t>
  </si>
  <si>
    <t>Cod. Fisc. e Partita IVA 06117270725</t>
  </si>
  <si>
    <t>e- mail:-polyconsulting@fastwebnet.it   -p.masini@poliba.it   -ing.ruina@fastwebnet.it</t>
  </si>
  <si>
    <t xml:space="preserve">Bilancio 2018 non è stato approvato poichè non è stato possibile costituire l'Assemblea dei Soci a causa di assenza del numero legale in occasione delle varie convocazioni. </t>
  </si>
  <si>
    <t xml:space="preserve">PASTIS - Centro nazionale per la ricerca e lo sviluppo dei materiali (CNRSM) </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</si>
  <si>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</si>
  <si>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 xml:space="preserve">cosimo.dambrosio24@gmail.com
liquidazione.pastis@libero.it </t>
  </si>
  <si>
    <t>nessun sito</t>
  </si>
  <si>
    <t>nd</t>
  </si>
  <si>
    <t>RISULTATI DI BILANCIO - UTILE/PERDITA DI ESERCIZIO</t>
  </si>
  <si>
    <t>spa</t>
  </si>
  <si>
    <t>Promuovere lo sviluppo del territorio dell’Area Metropolitana di Bari per migliorarne le condizioni economiche e sociali</t>
  </si>
  <si>
    <t>pattoterritorialebari@pec.it</t>
  </si>
  <si>
    <t>Partita IVA e Codice Fiscale: 05339910720</t>
  </si>
  <si>
    <t>CONCLUDERE L'ITER DI RECESSO ENTRO L'ANNO 2020</t>
  </si>
  <si>
    <t>LABORATORI PER L'ACCELERAZIONE DEI SERVIZI D'INNOVAZIONE
SOCIETA' CONSORTILE A R.L</t>
  </si>
  <si>
    <t xml:space="preserve">SCARL
</t>
  </si>
  <si>
    <t>svolgere gli opportuni interventi presso il
curatore fallimentare al fine di acquisire elementi certi sullo stato della procedura</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</si>
  <si>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</si>
  <si>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nessuno</t>
  </si>
  <si>
    <t>MISURE DI RAZIONALIZZAZIONE ADOTTATE CON DELIBERA DEL CDA DEL 2019</t>
  </si>
  <si>
    <t>ATTUAZIONE DELLE MISURE PREVISTE DAL PIANO DI RAZIONALIZZAZIONE 2019</t>
  </si>
  <si>
    <t xml:space="preserve">STATO DI ATTUAZIONE: RECESSO ESERCITATO MA NON ANCORA REALIZZATO ATTESO CHE POLIBA HA ASSUNTO OBBLIGAZIONI CON LA SOCIETA' COLLEGATE A PROGETTI DI RICERCA CONGIUNTI. </t>
  </si>
  <si>
    <t>comunicata risoluzione contrattuale per uso improprio del logo del Politecnico di Bari</t>
  </si>
  <si>
    <t>ANNO 2018</t>
  </si>
  <si>
    <t>VALORE AVANZO/DISAVANZO
UTILE/PERDITA ANNO 2019</t>
  </si>
  <si>
    <t>PATRIMONIO NETTO AL 31/12/2019</t>
  </si>
  <si>
    <t>esercizio diritto di recesso per decadenza qualifica spin off</t>
  </si>
  <si>
    <t>società in liquidazione
svolgere gli opportuni interventi presso il
curatore fallimentare al fine di acquisire elementi certi sullo stato della procedura</t>
  </si>
  <si>
    <t>in liquidazione
svolgere gli opportuni interventi presso il
curatore fallimentare al fine di acquisire elementi certi sullo stato della procedura</t>
  </si>
  <si>
    <t>svolgere gli opportuni interventi al fine di acquisire elementi certi sullo stato della procedura</t>
  </si>
  <si>
    <t>n.p.</t>
  </si>
  <si>
    <t xml:space="preserve">A seguito della comunicazione del Liquidatore che ha rappresentato che le attività di liquidazione potranno essere completate con l’assegnazione
ovvero la cessione dei beni aziendali al prezzo simbolico di euro 1 oltre iva come per legge in favore dei
soci che attualmente li detengono in forza di contratti di comodato d’uso a suo tempo stipulati e la
successiva convocazione dell’assemblea per sottoporre ad approvazione il bilancio finale di liquidazione
che chiuderà senza alcuna esposizione di debiti e a cui seguirà la definitiva cancellazione della società dal
registro delle imprese, il Politecnico ha provveduto ad acquisire il macchinario Cluster SuperServer
</t>
  </si>
  <si>
    <t>Svolgere gli opportuni interventi presso il
curatore fallimentare al fine di acquisire elementi certi sullo stato della procedura e sulla cancellazione della socità dal Registro delle Imprese.</t>
  </si>
  <si>
    <t>MISURE  DI RAZIONALIZZAZIONE 2020 
PROPOSTA</t>
  </si>
  <si>
    <t xml:space="preserve">Recesso dalla societa' già deliberato nel piano di razionalizzazione 2015. In data 2/12/2015 con nota del Rettore prot. n. 25412 veniva comunicato alla società l'esito del piano di Razionalizzazione Poliba assunto con delibera del cda del 30/3/2015 nonchè veniva chiesto di avviare le procedure di liquidazione in denaro del valore della quota detenuta dal Politecnico. In data 28/9/2017 il prof. Di Noia, delegato dal Rettore a partecipare alla Assemblea dei soci, riportava, producendo apposita dichiarazione scritta da mettere a verbale, le determinazioni dell'Ateneo suddette. 
In data 28/9/2017 l'assemblea, a fronte di quanto rilevato dal prof. Di Noia, replicava, con dichiarazione messa a verbale, quanto quivi riportato:
" ...l’Amministratore fa presente che la fattispecie si inscrive nei casi previsti dall’art. 11 (Recesso del socio consorziato), capoverso 2 dello Statuto sociale che testualmente recita: “Il diritto di recesso può essere esercitato soltanto a condizione che il socio consorziato abbia compiutamente adempiuto a tutte le obbligazioni assunte nei confornti della società consortile e a tutte quelle assunte dalla società copnsortile per suo conto”. Tale prescrizione, a parere dell’Amministratore, non permette al socio Politecnico di procedere come richiesto, in quanto sussistono ancora obbligazioni dello stesso socio Politecnico nei confronti di Daisy con riguardo al progetto LOGIN. Queste derivano dall’obbligo assunto da Daisy-net, anche per conto dei partner del progetto fra i quali vi è anche il Politecnico, di curare la manutenzione dello stesso per i cinque anni successivi alla sua conclusione, avvenuta il 31 ottobre 2015, laddove non sussistano altre obbligazioni connesse ad altri progetti."
mantenimento sino al 31/10/2020
</t>
  </si>
  <si>
    <t>Accertata la conclusione delle obbligazioni connesse al progetto LOGIN in data 30/10/2020, si dispone l'esercizio del diritto di recesso</t>
  </si>
  <si>
    <r>
      <rPr>
        <sz val="12"/>
        <rFont val="Calibri"/>
        <family val="1"/>
      </rPr>
      <t>05/07/2004
04/12/2006</t>
    </r>
  </si>
  <si>
    <t>Prof. David Naso</t>
  </si>
  <si>
    <t>Prof. Michele Ruta</t>
  </si>
  <si>
    <t>Prof. Saverio Mascolo</t>
  </si>
  <si>
    <t>Prof. Riccardo Amirante</t>
  </si>
  <si>
    <t>Prof. Marco Bronzini</t>
  </si>
  <si>
    <t>Prof.ssa Domenica Costantino</t>
  </si>
  <si>
    <t>Prof.ssa Nunzia Carbonara</t>
  </si>
  <si>
    <t>Prof. Giuseppe Acciani</t>
  </si>
  <si>
    <t>Prof.ssa Barbara Scozzi</t>
  </si>
  <si>
    <t>Prof. Pierpaolo Pontrandolfo</t>
  </si>
  <si>
    <t>RAPPRESENTANTE POLIBA NEGLI ORGANI DI GOVERNO DELLA SOCIETA' PARTECIPATA</t>
  </si>
  <si>
    <t xml:space="preserve">
Prof. Leonardo Soria</t>
  </si>
  <si>
    <t>Prof. Luigi La Ragione</t>
  </si>
  <si>
    <t>Eugenio Di Sciascio</t>
  </si>
  <si>
    <t>Prof. Raffaello Iavagnilio</t>
  </si>
  <si>
    <t>Prof. Francesco Selicato</t>
  </si>
  <si>
    <t>Prof. Luigi Tricarico</t>
  </si>
  <si>
    <t>Prof. Mario Daniele Piccioni</t>
  </si>
  <si>
    <t>Prof. Vincenzo Spagnolo</t>
  </si>
  <si>
    <t xml:space="preserve">Prof. Cataldo Guaragnella
</t>
  </si>
  <si>
    <t>prof. Vito Gallo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</si>
</sst>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quot;€&quot;\ #,##0.00"/>
  </numFmts>
  <fonts count="12" x14ac:knownFonts="1">
    <font>
      <sz val="11"/>
      <color rgb="FF000000"/>
      <name val="Calibri"/>
      <family val="2"/>
    </font>
    <font>
      <u/>
      <sz val="11"/>
      <color rgb="FF0000FF"/>
      <name val="Calibri"/>
      <family val="2"/>
    </font>
    <font>
      <sz val="11"/>
      <name val="Cambria"/>
      <family val="1"/>
    </font>
    <font>
      <b/>
      <sz val="11"/>
      <name val="Cambria"/>
      <family val="1"/>
    </font>
    <font>
      <sz val="11"/>
      <color rgb="FF000000"/>
      <name val="Calibri"/>
      <family val="2"/>
    </font>
    <font>
      <sz val="12"/>
      <name val="Cambria"/>
      <family val="1"/>
    </font>
    <font>
      <sz val="12"/>
      <color rgb="FF000000"/>
      <name val="Calibri"/>
      <family val="2"/>
      <scheme val="minor"/>
    </font>
    <font>
      <sz val="12"/>
      <color rgb="FFFF0000"/>
      <name val="Cambria"/>
      <family val="1"/>
    </font>
    <font>
      <sz val="12"/>
      <color rgb="FFFF0000"/>
      <name val="Calibri"/>
      <family val="2"/>
      <scheme val="minor"/>
    </font>
    <font>
      <u/>
      <sz val="12"/>
      <name val="Cambria"/>
      <family val="1"/>
    </font>
    <font>
      <sz val="12"/>
      <name val="Calibri"/>
      <family val="1"/>
    </font>
    <font>
      <u/>
      <sz val="12"/>
      <name val="Calibri"/>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164" fontId="4" fillId="0" borderId="0" applyFont="0" applyFill="0" applyBorder="0" applyAlignment="0" applyProtection="0"/>
  </cellStyleXfs>
  <cellXfs count="73">
    <xf numFmtId="0" fontId="0" fillId="0" borderId="0" xfId="0"/>
    <xf numFmtId="0" fontId="3"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0" xfId="0" applyFont="1" applyFill="1" applyAlignment="1">
      <alignment horizontal="center" vertical="center"/>
    </xf>
    <xf numFmtId="165" fontId="3" fillId="0" borderId="1" xfId="0" applyNumberFormat="1" applyFont="1" applyFill="1" applyBorder="1" applyAlignment="1">
      <alignment horizontal="center" vertical="center" wrapText="1"/>
    </xf>
    <xf numFmtId="1"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wrapText="1"/>
    </xf>
    <xf numFmtId="10" fontId="2" fillId="0" borderId="0" xfId="0" applyNumberFormat="1" applyFont="1" applyFill="1" applyAlignment="1">
      <alignment horizontal="center" vertical="center" wrapText="1"/>
    </xf>
    <xf numFmtId="165" fontId="2"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8"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64" fontId="5" fillId="0" borderId="1" xfId="2" applyFont="1" applyFill="1" applyBorder="1" applyAlignment="1">
      <alignment horizontal="center" vertical="center"/>
    </xf>
    <xf numFmtId="0" fontId="3" fillId="0" borderId="1" xfId="0" applyNumberFormat="1" applyFont="1" applyFill="1" applyBorder="1" applyAlignment="1">
      <alignment horizontal="center" vertical="center" wrapText="1"/>
    </xf>
    <xf numFmtId="164" fontId="6" fillId="0" borderId="1" xfId="2" applyFont="1" applyFill="1" applyBorder="1" applyAlignment="1">
      <alignment horizontal="center" vertical="center"/>
    </xf>
    <xf numFmtId="165" fontId="5" fillId="0" borderId="1" xfId="0" applyNumberFormat="1" applyFont="1" applyFill="1" applyBorder="1" applyAlignment="1" applyProtection="1">
      <alignment horizontal="center" vertical="center"/>
      <protection locked="0"/>
    </xf>
    <xf numFmtId="165"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65" fontId="5" fillId="0" borderId="8"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64" fontId="5" fillId="0" borderId="1" xfId="2"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164" fontId="8" fillId="0" borderId="1" xfId="2" applyFont="1" applyFill="1" applyBorder="1" applyAlignment="1">
      <alignment horizontal="center" vertical="center"/>
    </xf>
    <xf numFmtId="164" fontId="7" fillId="0" borderId="1" xfId="2"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Fill="1" applyBorder="1" applyAlignment="1">
      <alignment horizontal="center" vertical="center" wrapText="1"/>
    </xf>
    <xf numFmtId="14" fontId="9" fillId="0" borderId="1" xfId="1"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0" fontId="5" fillId="0" borderId="1" xfId="0" applyNumberFormat="1" applyFont="1" applyFill="1" applyBorder="1" applyAlignment="1" applyProtection="1">
      <alignment horizontal="center" vertical="center" wrapText="1"/>
      <protection locked="0"/>
    </xf>
    <xf numFmtId="0" fontId="9" fillId="0" borderId="1" xfId="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1" xfId="1" applyFont="1" applyFill="1" applyBorder="1" applyAlignment="1">
      <alignmen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1" fontId="5" fillId="0" borderId="6" xfId="0" applyNumberFormat="1" applyFont="1" applyFill="1" applyBorder="1" applyAlignment="1">
      <alignment horizontal="center" vertical="center" wrapText="1"/>
    </xf>
    <xf numFmtId="0" fontId="9" fillId="0" borderId="6" xfId="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1" fontId="5" fillId="0" borderId="6"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11" fillId="0" borderId="6" xfId="1" applyNumberFormat="1" applyFont="1" applyFill="1" applyBorder="1" applyAlignment="1">
      <alignment horizontal="center" vertical="center" wrapText="1"/>
    </xf>
    <xf numFmtId="14" fontId="11" fillId="0" borderId="6" xfId="1" applyNumberFormat="1" applyFont="1" applyFill="1" applyBorder="1" applyAlignment="1">
      <alignment horizontal="center" vertical="center"/>
    </xf>
    <xf numFmtId="0" fontId="11" fillId="0" borderId="1" xfId="1"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0" xfId="0" applyFont="1" applyFill="1" applyAlignment="1">
      <alignment horizontal="center" vertical="center"/>
    </xf>
    <xf numFmtId="1"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xf>
    <xf numFmtId="14" fontId="5" fillId="0" borderId="0" xfId="0" applyNumberFormat="1" applyFont="1" applyFill="1" applyAlignment="1">
      <alignment horizontal="center" vertical="center" wrapText="1"/>
    </xf>
    <xf numFmtId="10" fontId="5" fillId="0" borderId="0" xfId="0" applyNumberFormat="1" applyFont="1" applyFill="1" applyAlignment="1">
      <alignment horizontal="center" vertical="center" wrapText="1"/>
    </xf>
    <xf numFmtId="0" fontId="0" fillId="0" borderId="0" xfId="0" applyFill="1"/>
    <xf numFmtId="0" fontId="5"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cellXfs>
  <cellStyles count="3">
    <cellStyle name="Collegamento ipertestuale" xfId="1" xr:uid="{00000000-0005-0000-0000-000000000000}"/>
    <cellStyle name="Normale" xfId="0" builtinId="0" customBuiltin="1"/>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info@distrettomedis.it" TargetMode="External"/><Relationship Id="rId13" Type="http://schemas.openxmlformats.org/officeDocument/2006/relationships/hyperlink" Target="mailto:info@idea-rt.com" TargetMode="External"/><Relationship Id="rId18" Type="http://schemas.openxmlformats.org/officeDocument/2006/relationships/hyperlink" Target="mailto:info@desinnovation.com" TargetMode="External"/><Relationship Id="rId26" Type="http://schemas.openxmlformats.org/officeDocument/2006/relationships/hyperlink" Target="http://www.polishape3d.it/" TargetMode="External"/><Relationship Id="rId39" Type="http://schemas.openxmlformats.org/officeDocument/2006/relationships/hyperlink" Target="mailto:info@galseb.it" TargetMode="External"/><Relationship Id="rId3" Type="http://schemas.openxmlformats.org/officeDocument/2006/relationships/hyperlink" Target="mailto:info@darepuglia.it" TargetMode="External"/><Relationship Id="rId21" Type="http://schemas.openxmlformats.org/officeDocument/2006/relationships/hyperlink" Target="mailto:info@innovative-solutions.it" TargetMode="External"/><Relationship Id="rId34" Type="http://schemas.openxmlformats.org/officeDocument/2006/relationships/hyperlink" Target="http://www.bestengineering.it/" TargetMode="External"/><Relationship Id="rId42" Type="http://schemas.openxmlformats.org/officeDocument/2006/relationships/printerSettings" Target="../printerSettings/printerSettings1.bin"/><Relationship Id="rId7" Type="http://schemas.openxmlformats.org/officeDocument/2006/relationships/hyperlink" Target="http://www.ditne.it/" TargetMode="External"/><Relationship Id="rId12" Type="http://schemas.openxmlformats.org/officeDocument/2006/relationships/hyperlink" Target="http://www.hydroinformatics.it/IDEA-RT" TargetMode="External"/><Relationship Id="rId17" Type="http://schemas.openxmlformats.org/officeDocument/2006/relationships/hyperlink" Target="http://www.aesei.it/" TargetMode="External"/><Relationship Id="rId25" Type="http://schemas.openxmlformats.org/officeDocument/2006/relationships/hyperlink" Target="mailto:info@polishape3d.it" TargetMode="External"/><Relationship Id="rId33" Type="http://schemas.openxmlformats.org/officeDocument/2006/relationships/hyperlink" Target="http://www.tetambiente.com/" TargetMode="External"/><Relationship Id="rId38" Type="http://schemas.openxmlformats.org/officeDocument/2006/relationships/hyperlink" Target="mailto:segreteriaamministrativa@consorziomit.org" TargetMode="External"/><Relationship Id="rId2" Type="http://schemas.openxmlformats.org/officeDocument/2006/relationships/hyperlink" Target="http://www.daisy-net.com/" TargetMode="External"/><Relationship Id="rId16" Type="http://schemas.openxmlformats.org/officeDocument/2006/relationships/hyperlink" Target="mailto:marco.falagario@poliba.it" TargetMode="External"/><Relationship Id="rId20" Type="http://schemas.openxmlformats.org/officeDocument/2006/relationships/hyperlink" Target="http://www.gapsrl.eu/" TargetMode="External"/><Relationship Id="rId29" Type="http://schemas.openxmlformats.org/officeDocument/2006/relationships/hyperlink" Target="mailto:polimech@pec.it" TargetMode="External"/><Relationship Id="rId41" Type="http://schemas.openxmlformats.org/officeDocument/2006/relationships/hyperlink" Target="mailto:pattoterritorialebari@pec.it" TargetMode="External"/><Relationship Id="rId1" Type="http://schemas.openxmlformats.org/officeDocument/2006/relationships/hyperlink" Target="mailto:info@daisy-net.com" TargetMode="External"/><Relationship Id="rId6" Type="http://schemas.openxmlformats.org/officeDocument/2006/relationships/hyperlink" Target="mailto:DITNE@PEC.IT" TargetMode="External"/><Relationship Id="rId11" Type="http://schemas.openxmlformats.org/officeDocument/2006/relationships/hyperlink" Target="http://www.autologs.eu/" TargetMode="External"/><Relationship Id="rId24" Type="http://schemas.openxmlformats.org/officeDocument/2006/relationships/hyperlink" Target="mailto:info@microlaben.com" TargetMode="External"/><Relationship Id="rId32" Type="http://schemas.openxmlformats.org/officeDocument/2006/relationships/hyperlink" Target="mailto:info@bestengineering.it" TargetMode="External"/><Relationship Id="rId37" Type="http://schemas.openxmlformats.org/officeDocument/2006/relationships/hyperlink" Target="mailto:segreteria@imast.it" TargetMode="External"/><Relationship Id="rId40" Type="http://schemas.openxmlformats.org/officeDocument/2006/relationships/hyperlink" Target="https://www.galseb.it/" TargetMode="External"/><Relationship Id="rId5" Type="http://schemas.openxmlformats.org/officeDocument/2006/relationships/hyperlink" Target="http://www.cct-impresambiente.com/" TargetMode="External"/><Relationship Id="rId15" Type="http://schemas.openxmlformats.org/officeDocument/2006/relationships/hyperlink" Target="http://www.bred-srl.com/" TargetMode="External"/><Relationship Id="rId23" Type="http://schemas.openxmlformats.org/officeDocument/2006/relationships/hyperlink" Target="http://www.microlaben.com/" TargetMode="External"/><Relationship Id="rId28" Type="http://schemas.openxmlformats.org/officeDocument/2006/relationships/hyperlink" Target="mailto:info@wecsrl.it" TargetMode="External"/><Relationship Id="rId36" Type="http://schemas.openxmlformats.org/officeDocument/2006/relationships/hyperlink" Target="http://www.imast.it/" TargetMode="External"/><Relationship Id="rId10" Type="http://schemas.openxmlformats.org/officeDocument/2006/relationships/hyperlink" Target="mailto:info@autologs.eu" TargetMode="External"/><Relationship Id="rId19" Type="http://schemas.openxmlformats.org/officeDocument/2006/relationships/hyperlink" Target="http://www.desinnovation.com/" TargetMode="External"/><Relationship Id="rId31" Type="http://schemas.openxmlformats.org/officeDocument/2006/relationships/hyperlink" Target="mailto:ingenium@poliba.it" TargetMode="External"/><Relationship Id="rId4" Type="http://schemas.openxmlformats.org/officeDocument/2006/relationships/hyperlink" Target="http://www.darepuglia.it/" TargetMode="External"/><Relationship Id="rId9" Type="http://schemas.openxmlformats.org/officeDocument/2006/relationships/hyperlink" Target="mailto:silab-daisy@pec.it" TargetMode="External"/><Relationship Id="rId14" Type="http://schemas.openxmlformats.org/officeDocument/2006/relationships/hyperlink" Target="mailto:info@bred-srl.com" TargetMode="External"/><Relationship Id="rId22" Type="http://schemas.openxmlformats.org/officeDocument/2006/relationships/hyperlink" Target="http://www.innovative-solutions.it/" TargetMode="External"/><Relationship Id="rId27" Type="http://schemas.openxmlformats.org/officeDocument/2006/relationships/hyperlink" Target="http://www.wecsrl.it/" TargetMode="External"/><Relationship Id="rId30" Type="http://schemas.openxmlformats.org/officeDocument/2006/relationships/hyperlink" Target="http://www.ingenium.poliba.it/" TargetMode="External"/><Relationship Id="rId35" Type="http://schemas.openxmlformats.org/officeDocument/2006/relationships/hyperlink" Target="mailto:info@teta-ambient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5"/>
  <sheetViews>
    <sheetView tabSelected="1" zoomScale="70" zoomScaleNormal="70" zoomScaleSheetLayoutView="40" workbookViewId="0">
      <pane ySplit="1" topLeftCell="A33" activePane="bottomLeft" state="frozen"/>
      <selection activeCell="B1" sqref="B1"/>
      <selection pane="bottomLeft" activeCell="B33" sqref="B33"/>
    </sheetView>
  </sheetViews>
  <sheetFormatPr defaultColWidth="24.42578125" defaultRowHeight="14.25" x14ac:dyDescent="0.25"/>
  <cols>
    <col min="1" max="1" width="7.140625" style="3" customWidth="1"/>
    <col min="2" max="2" width="24.42578125" style="3"/>
    <col min="3" max="3" width="14.42578125" style="3" customWidth="1"/>
    <col min="4" max="4" width="36.85546875" style="3" customWidth="1"/>
    <col min="5" max="5" width="20" style="5" customWidth="1"/>
    <col min="6" max="6" width="24.42578125" style="5" customWidth="1"/>
    <col min="7" max="7" width="28.85546875" style="3" customWidth="1"/>
    <col min="8" max="8" width="24.42578125" style="6" customWidth="1"/>
    <col min="9" max="9" width="24.42578125" style="7" customWidth="1"/>
    <col min="10" max="10" width="23" style="8" customWidth="1"/>
    <col min="11" max="13" width="24.42578125" style="9" customWidth="1"/>
    <col min="14" max="16" width="24.42578125" style="3" customWidth="1"/>
    <col min="17" max="17" width="21.140625" style="3" customWidth="1"/>
    <col min="18" max="18" width="20.85546875" style="3" customWidth="1"/>
    <col min="19" max="19" width="35.5703125" style="13" customWidth="1"/>
    <col min="20" max="21" width="36.28515625" style="13" customWidth="1"/>
    <col min="22" max="22" width="31.140625" style="3" customWidth="1"/>
    <col min="23" max="16384" width="24.42578125" style="3"/>
  </cols>
  <sheetData>
    <row r="1" spans="1:22" ht="102.75" customHeight="1" x14ac:dyDescent="0.25">
      <c r="B1" s="67" t="s">
        <v>134</v>
      </c>
      <c r="C1" s="66" t="s">
        <v>0</v>
      </c>
      <c r="D1" s="66" t="s">
        <v>1</v>
      </c>
      <c r="E1" s="68" t="s">
        <v>2</v>
      </c>
      <c r="F1" s="68" t="s">
        <v>3</v>
      </c>
      <c r="G1" s="66" t="s">
        <v>4</v>
      </c>
      <c r="H1" s="66" t="s">
        <v>54</v>
      </c>
      <c r="I1" s="66" t="s">
        <v>5</v>
      </c>
      <c r="J1" s="69" t="s">
        <v>131</v>
      </c>
      <c r="K1" s="70" t="s">
        <v>173</v>
      </c>
      <c r="L1" s="71"/>
      <c r="M1" s="71"/>
      <c r="N1" s="71"/>
      <c r="O1" s="71"/>
      <c r="P1" s="72"/>
      <c r="Q1" s="66" t="s">
        <v>190</v>
      </c>
      <c r="R1" s="66" t="s">
        <v>189</v>
      </c>
      <c r="S1" s="66" t="s">
        <v>184</v>
      </c>
      <c r="T1" s="29" t="s">
        <v>185</v>
      </c>
      <c r="U1" s="66" t="s">
        <v>198</v>
      </c>
      <c r="V1" s="66" t="s">
        <v>212</v>
      </c>
    </row>
    <row r="2" spans="1:22" x14ac:dyDescent="0.25">
      <c r="B2" s="67"/>
      <c r="C2" s="66"/>
      <c r="D2" s="66"/>
      <c r="E2" s="68"/>
      <c r="F2" s="68"/>
      <c r="G2" s="66"/>
      <c r="H2" s="66"/>
      <c r="I2" s="66"/>
      <c r="J2" s="69"/>
      <c r="K2" s="4" t="s">
        <v>132</v>
      </c>
      <c r="L2" s="4" t="s">
        <v>133</v>
      </c>
      <c r="M2" s="4" t="s">
        <v>135</v>
      </c>
      <c r="N2" s="29" t="s">
        <v>136</v>
      </c>
      <c r="O2" s="29" t="s">
        <v>138</v>
      </c>
      <c r="P2" s="29" t="s">
        <v>188</v>
      </c>
      <c r="Q2" s="66"/>
      <c r="R2" s="66"/>
      <c r="S2" s="66"/>
      <c r="T2" s="29"/>
      <c r="U2" s="66"/>
      <c r="V2" s="66"/>
    </row>
    <row r="3" spans="1:22" ht="126" x14ac:dyDescent="0.25">
      <c r="A3" s="2">
        <v>1</v>
      </c>
      <c r="B3" s="1" t="s">
        <v>6</v>
      </c>
      <c r="C3" s="33" t="s">
        <v>7</v>
      </c>
      <c r="D3" s="34" t="s">
        <v>8</v>
      </c>
      <c r="E3" s="35">
        <v>3923850758</v>
      </c>
      <c r="F3" s="35" t="s">
        <v>83</v>
      </c>
      <c r="G3" s="36" t="s">
        <v>9</v>
      </c>
      <c r="H3" s="36" t="s">
        <v>10</v>
      </c>
      <c r="I3" s="37">
        <v>38706</v>
      </c>
      <c r="J3" s="38">
        <v>2.2800000000000001E-2</v>
      </c>
      <c r="K3" s="19">
        <v>1828</v>
      </c>
      <c r="L3" s="19">
        <v>15614</v>
      </c>
      <c r="M3" s="19">
        <v>109007</v>
      </c>
      <c r="N3" s="19">
        <v>117807</v>
      </c>
      <c r="O3" s="19">
        <v>1729</v>
      </c>
      <c r="P3" s="19">
        <v>42664</v>
      </c>
      <c r="Q3" s="19">
        <v>1022415</v>
      </c>
      <c r="R3" s="19">
        <v>2409</v>
      </c>
      <c r="S3" s="12" t="s">
        <v>139</v>
      </c>
      <c r="T3" s="12" t="s">
        <v>139</v>
      </c>
      <c r="U3" s="15" t="s">
        <v>139</v>
      </c>
      <c r="V3" s="65" t="s">
        <v>211</v>
      </c>
    </row>
    <row r="4" spans="1:22" ht="286.5" customHeight="1" x14ac:dyDescent="0.25">
      <c r="A4" s="2">
        <f>A3+1</f>
        <v>2</v>
      </c>
      <c r="B4" s="1" t="s">
        <v>11</v>
      </c>
      <c r="C4" s="33" t="s">
        <v>12</v>
      </c>
      <c r="D4" s="34" t="s">
        <v>53</v>
      </c>
      <c r="E4" s="35">
        <v>2216850749</v>
      </c>
      <c r="F4" s="35" t="s">
        <v>84</v>
      </c>
      <c r="G4" s="39" t="s">
        <v>57</v>
      </c>
      <c r="H4" s="39" t="s">
        <v>58</v>
      </c>
      <c r="I4" s="37">
        <v>39661</v>
      </c>
      <c r="J4" s="40">
        <v>4.2900000000000001E-2</v>
      </c>
      <c r="K4" s="19">
        <v>68557</v>
      </c>
      <c r="L4" s="19">
        <v>11300</v>
      </c>
      <c r="M4" s="19">
        <v>-338435</v>
      </c>
      <c r="N4" s="19">
        <v>1864</v>
      </c>
      <c r="O4" s="19">
        <v>1144</v>
      </c>
      <c r="P4" s="19">
        <v>1888</v>
      </c>
      <c r="Q4" s="19">
        <v>496622</v>
      </c>
      <c r="R4" s="19">
        <v>5291</v>
      </c>
      <c r="S4" s="12" t="s">
        <v>139</v>
      </c>
      <c r="T4" s="12" t="s">
        <v>139</v>
      </c>
      <c r="U4" s="15" t="s">
        <v>139</v>
      </c>
      <c r="V4" s="65" t="s">
        <v>202</v>
      </c>
    </row>
    <row r="5" spans="1:22" ht="409.5" x14ac:dyDescent="0.25">
      <c r="A5" s="2">
        <f t="shared" ref="A5:A33" si="0">A4+1</f>
        <v>3</v>
      </c>
      <c r="B5" s="1" t="s">
        <v>148</v>
      </c>
      <c r="C5" s="33" t="s">
        <v>149</v>
      </c>
      <c r="D5" s="34" t="s">
        <v>150</v>
      </c>
      <c r="E5" s="35"/>
      <c r="F5" s="35" t="s">
        <v>151</v>
      </c>
      <c r="G5" s="39" t="s">
        <v>152</v>
      </c>
      <c r="H5" s="34" t="s">
        <v>153</v>
      </c>
      <c r="I5" s="37">
        <v>39058</v>
      </c>
      <c r="J5" s="40">
        <v>4.4200000000000003E-2</v>
      </c>
      <c r="K5" s="19">
        <v>-497360.12</v>
      </c>
      <c r="L5" s="19">
        <v>-471265.19</v>
      </c>
      <c r="M5" s="19">
        <v>-40170.33</v>
      </c>
      <c r="N5" s="19" t="s">
        <v>45</v>
      </c>
      <c r="O5" s="19" t="s">
        <v>45</v>
      </c>
      <c r="P5" s="21"/>
      <c r="Q5" s="18"/>
      <c r="R5" s="18"/>
      <c r="S5" s="12" t="s">
        <v>181</v>
      </c>
      <c r="T5" s="12" t="s">
        <v>181</v>
      </c>
      <c r="U5" s="15" t="s">
        <v>181</v>
      </c>
      <c r="V5" s="65"/>
    </row>
    <row r="6" spans="1:22" ht="248.25" customHeight="1" x14ac:dyDescent="0.25">
      <c r="A6" s="2">
        <f t="shared" si="0"/>
        <v>4</v>
      </c>
      <c r="B6" s="1" t="s">
        <v>13</v>
      </c>
      <c r="C6" s="33" t="s">
        <v>14</v>
      </c>
      <c r="D6" s="34" t="s">
        <v>15</v>
      </c>
      <c r="E6" s="35"/>
      <c r="F6" s="35">
        <v>1144360771</v>
      </c>
      <c r="G6" s="33" t="s">
        <v>55</v>
      </c>
      <c r="H6" s="36" t="s">
        <v>56</v>
      </c>
      <c r="I6" s="37">
        <v>39058</v>
      </c>
      <c r="J6" s="40">
        <v>2.35E-2</v>
      </c>
      <c r="K6" s="19">
        <v>-263034</v>
      </c>
      <c r="L6" s="19">
        <v>-186931</v>
      </c>
      <c r="M6" s="19">
        <v>-299488</v>
      </c>
      <c r="N6" s="19">
        <v>-70390</v>
      </c>
      <c r="O6" s="19">
        <v>-28728</v>
      </c>
      <c r="P6" s="22" t="s">
        <v>45</v>
      </c>
      <c r="Q6" s="23"/>
      <c r="R6" s="23"/>
      <c r="S6" s="12" t="s">
        <v>181</v>
      </c>
      <c r="T6" s="12" t="s">
        <v>181</v>
      </c>
      <c r="U6" s="15" t="s">
        <v>181</v>
      </c>
      <c r="V6" s="65"/>
    </row>
    <row r="7" spans="1:22" ht="385.5" customHeight="1" x14ac:dyDescent="0.25">
      <c r="A7" s="2">
        <f t="shared" si="0"/>
        <v>5</v>
      </c>
      <c r="B7" s="1" t="s">
        <v>16</v>
      </c>
      <c r="C7" s="33" t="s">
        <v>7</v>
      </c>
      <c r="D7" s="34" t="s">
        <v>17</v>
      </c>
      <c r="E7" s="35">
        <v>2234160907</v>
      </c>
      <c r="F7" s="35">
        <v>2234160907</v>
      </c>
      <c r="G7" s="33" t="s">
        <v>18</v>
      </c>
      <c r="H7" s="37" t="s">
        <v>45</v>
      </c>
      <c r="I7" s="41" t="s">
        <v>59</v>
      </c>
      <c r="J7" s="40">
        <v>1.83E-2</v>
      </c>
      <c r="K7" s="19">
        <v>-238409</v>
      </c>
      <c r="L7" s="19">
        <v>-238400</v>
      </c>
      <c r="M7" s="19">
        <v>-261090</v>
      </c>
      <c r="N7" s="19">
        <v>-168671</v>
      </c>
      <c r="O7" s="19" t="s">
        <v>45</v>
      </c>
      <c r="P7" s="21"/>
      <c r="Q7" s="23">
        <v>38002</v>
      </c>
      <c r="R7" s="30">
        <v>-109</v>
      </c>
      <c r="S7" s="12" t="s">
        <v>193</v>
      </c>
      <c r="T7" s="12" t="s">
        <v>196</v>
      </c>
      <c r="U7" s="15" t="s">
        <v>197</v>
      </c>
      <c r="V7" s="65"/>
    </row>
    <row r="8" spans="1:22" ht="409.5" x14ac:dyDescent="0.25">
      <c r="A8" s="2">
        <f t="shared" si="0"/>
        <v>6</v>
      </c>
      <c r="B8" s="1" t="s">
        <v>61</v>
      </c>
      <c r="C8" s="33" t="s">
        <v>7</v>
      </c>
      <c r="D8" s="34" t="s">
        <v>19</v>
      </c>
      <c r="E8" s="35">
        <v>2252090747</v>
      </c>
      <c r="F8" s="35">
        <v>2252090747</v>
      </c>
      <c r="G8" s="33" t="s">
        <v>60</v>
      </c>
      <c r="H8" s="37" t="s">
        <v>20</v>
      </c>
      <c r="I8" s="37">
        <v>40023</v>
      </c>
      <c r="J8" s="40">
        <v>0.11</v>
      </c>
      <c r="K8" s="19">
        <v>27724</v>
      </c>
      <c r="L8" s="19">
        <v>20284</v>
      </c>
      <c r="M8" s="19">
        <v>25887</v>
      </c>
      <c r="N8" s="19">
        <v>241460</v>
      </c>
      <c r="O8" s="19">
        <v>384827</v>
      </c>
      <c r="P8" s="20">
        <v>85693</v>
      </c>
      <c r="Q8" s="16">
        <v>1745097</v>
      </c>
      <c r="R8" s="16">
        <v>14347</v>
      </c>
      <c r="S8" s="12" t="s">
        <v>139</v>
      </c>
      <c r="T8" s="12" t="s">
        <v>139</v>
      </c>
      <c r="U8" s="15" t="s">
        <v>139</v>
      </c>
      <c r="V8" s="65" t="s">
        <v>203</v>
      </c>
    </row>
    <row r="9" spans="1:22" ht="115.5" customHeight="1" x14ac:dyDescent="0.25">
      <c r="A9" s="2">
        <f t="shared" si="0"/>
        <v>7</v>
      </c>
      <c r="B9" s="1" t="s">
        <v>137</v>
      </c>
      <c r="C9" s="33" t="s">
        <v>21</v>
      </c>
      <c r="D9" s="34" t="s">
        <v>22</v>
      </c>
      <c r="E9" s="35">
        <v>6661690724</v>
      </c>
      <c r="F9" s="35" t="s">
        <v>62</v>
      </c>
      <c r="G9" s="39" t="s">
        <v>64</v>
      </c>
      <c r="H9" s="36" t="s">
        <v>63</v>
      </c>
      <c r="I9" s="37">
        <v>39380</v>
      </c>
      <c r="J9" s="40">
        <v>0.2041</v>
      </c>
      <c r="K9" s="19">
        <v>43118</v>
      </c>
      <c r="L9" s="19">
        <v>36121</v>
      </c>
      <c r="M9" s="19">
        <v>10749</v>
      </c>
      <c r="N9" s="19">
        <v>33845</v>
      </c>
      <c r="O9" s="19">
        <v>-71500</v>
      </c>
      <c r="P9" s="23">
        <v>2071</v>
      </c>
      <c r="Q9" s="23">
        <v>175017</v>
      </c>
      <c r="R9" s="23">
        <v>3693</v>
      </c>
      <c r="S9" s="12" t="s">
        <v>139</v>
      </c>
      <c r="T9" s="12" t="s">
        <v>139</v>
      </c>
      <c r="U9" s="15" t="s">
        <v>139</v>
      </c>
      <c r="V9" s="65" t="s">
        <v>203</v>
      </c>
    </row>
    <row r="10" spans="1:22" ht="408.75" customHeight="1" x14ac:dyDescent="0.25">
      <c r="A10" s="2">
        <f t="shared" si="0"/>
        <v>8</v>
      </c>
      <c r="B10" s="1" t="s">
        <v>65</v>
      </c>
      <c r="C10" s="33" t="s">
        <v>23</v>
      </c>
      <c r="D10" s="34" t="s">
        <v>24</v>
      </c>
      <c r="E10" s="35">
        <v>6770010723</v>
      </c>
      <c r="F10" s="35" t="s">
        <v>66</v>
      </c>
      <c r="G10" s="39" t="s">
        <v>25</v>
      </c>
      <c r="H10" s="36" t="s">
        <v>26</v>
      </c>
      <c r="I10" s="37">
        <v>39597</v>
      </c>
      <c r="J10" s="40">
        <v>0.1221</v>
      </c>
      <c r="K10" s="19">
        <v>12692</v>
      </c>
      <c r="L10" s="19">
        <v>-115189</v>
      </c>
      <c r="M10" s="19">
        <v>-135719</v>
      </c>
      <c r="N10" s="19">
        <v>-150658</v>
      </c>
      <c r="O10" s="19">
        <v>19291</v>
      </c>
      <c r="P10" s="23">
        <v>33620</v>
      </c>
      <c r="Q10" s="23">
        <v>105052</v>
      </c>
      <c r="R10" s="23">
        <v>24149</v>
      </c>
      <c r="S10" s="15" t="s">
        <v>199</v>
      </c>
      <c r="T10" s="13" t="s">
        <v>186</v>
      </c>
      <c r="U10" s="15" t="s">
        <v>200</v>
      </c>
      <c r="V10" s="65" t="s">
        <v>204</v>
      </c>
    </row>
    <row r="11" spans="1:22" ht="338.25" customHeight="1" x14ac:dyDescent="0.25">
      <c r="A11" s="2">
        <f t="shared" si="0"/>
        <v>9</v>
      </c>
      <c r="B11" s="1" t="s">
        <v>27</v>
      </c>
      <c r="C11" s="33" t="s">
        <v>23</v>
      </c>
      <c r="D11" s="34" t="s">
        <v>28</v>
      </c>
      <c r="E11" s="35" t="s">
        <v>29</v>
      </c>
      <c r="F11" s="35" t="s">
        <v>29</v>
      </c>
      <c r="G11" s="39" t="s">
        <v>30</v>
      </c>
      <c r="H11" s="36" t="s">
        <v>31</v>
      </c>
      <c r="I11" s="37" t="s">
        <v>201</v>
      </c>
      <c r="J11" s="40">
        <v>0.08</v>
      </c>
      <c r="K11" s="19">
        <v>-216898</v>
      </c>
      <c r="L11" s="19">
        <v>-179278</v>
      </c>
      <c r="M11" s="19">
        <v>-297809</v>
      </c>
      <c r="N11" s="19">
        <v>47605</v>
      </c>
      <c r="O11" s="19">
        <v>-175463</v>
      </c>
      <c r="P11" s="20">
        <v>-159443</v>
      </c>
      <c r="Q11" s="18">
        <v>234371</v>
      </c>
      <c r="R11" s="31">
        <v>-22422</v>
      </c>
      <c r="S11" s="12" t="s">
        <v>139</v>
      </c>
      <c r="T11" s="12" t="s">
        <v>139</v>
      </c>
      <c r="U11" s="15" t="s">
        <v>139</v>
      </c>
      <c r="V11" s="65" t="s">
        <v>205</v>
      </c>
    </row>
    <row r="12" spans="1:22" ht="409.5" x14ac:dyDescent="0.25">
      <c r="A12" s="2">
        <f t="shared" si="0"/>
        <v>10</v>
      </c>
      <c r="B12" s="1" t="s">
        <v>68</v>
      </c>
      <c r="C12" s="33" t="s">
        <v>32</v>
      </c>
      <c r="D12" s="34" t="s">
        <v>33</v>
      </c>
      <c r="E12" s="35"/>
      <c r="F12" s="35" t="s">
        <v>69</v>
      </c>
      <c r="G12" s="39" t="s">
        <v>70</v>
      </c>
      <c r="H12" s="37" t="s">
        <v>67</v>
      </c>
      <c r="I12" s="37">
        <v>41374</v>
      </c>
      <c r="J12" s="40">
        <v>0.08</v>
      </c>
      <c r="K12" s="19">
        <v>-536</v>
      </c>
      <c r="L12" s="19">
        <v>-2299</v>
      </c>
      <c r="M12" s="19">
        <v>-5414</v>
      </c>
      <c r="N12" s="19">
        <v>-3562</v>
      </c>
      <c r="O12" s="19">
        <v>-1995</v>
      </c>
      <c r="P12" s="23">
        <v>-3066</v>
      </c>
      <c r="Q12" s="23">
        <v>21014</v>
      </c>
      <c r="R12" s="30">
        <v>-2115</v>
      </c>
      <c r="S12" s="12" t="s">
        <v>139</v>
      </c>
      <c r="T12" s="12" t="s">
        <v>139</v>
      </c>
      <c r="U12" s="15" t="s">
        <v>139</v>
      </c>
      <c r="V12" s="65" t="s">
        <v>215</v>
      </c>
    </row>
    <row r="13" spans="1:22" ht="356.25" customHeight="1" x14ac:dyDescent="0.25">
      <c r="A13" s="2">
        <f t="shared" si="0"/>
        <v>11</v>
      </c>
      <c r="B13" s="1" t="s">
        <v>78</v>
      </c>
      <c r="C13" s="33" t="s">
        <v>34</v>
      </c>
      <c r="D13" s="34" t="s">
        <v>35</v>
      </c>
      <c r="E13" s="35" t="s">
        <v>71</v>
      </c>
      <c r="F13" s="35" t="s">
        <v>71</v>
      </c>
      <c r="G13" s="39" t="s">
        <v>36</v>
      </c>
      <c r="H13" s="36" t="s">
        <v>37</v>
      </c>
      <c r="I13" s="37">
        <v>41004</v>
      </c>
      <c r="J13" s="40">
        <v>0.05</v>
      </c>
      <c r="K13" s="19">
        <v>254</v>
      </c>
      <c r="L13" s="19">
        <v>1015</v>
      </c>
      <c r="M13" s="19">
        <v>809</v>
      </c>
      <c r="N13" s="19">
        <v>5558</v>
      </c>
      <c r="O13" s="19">
        <v>729</v>
      </c>
      <c r="P13" s="23">
        <v>4943</v>
      </c>
      <c r="Q13" s="23">
        <v>61028</v>
      </c>
      <c r="R13" s="23">
        <v>3993</v>
      </c>
      <c r="S13" s="12" t="s">
        <v>139</v>
      </c>
      <c r="T13" s="12" t="s">
        <v>139</v>
      </c>
      <c r="U13" s="15" t="s">
        <v>139</v>
      </c>
      <c r="V13" s="65" t="s">
        <v>217</v>
      </c>
    </row>
    <row r="14" spans="1:22" ht="330.75" x14ac:dyDescent="0.25">
      <c r="A14" s="2">
        <f t="shared" si="0"/>
        <v>12</v>
      </c>
      <c r="B14" s="1" t="s">
        <v>95</v>
      </c>
      <c r="C14" s="33" t="s">
        <v>34</v>
      </c>
      <c r="D14" s="34" t="s">
        <v>96</v>
      </c>
      <c r="E14" s="35" t="s">
        <v>97</v>
      </c>
      <c r="F14" s="35" t="s">
        <v>97</v>
      </c>
      <c r="G14" s="39" t="s">
        <v>98</v>
      </c>
      <c r="H14" s="37" t="s">
        <v>45</v>
      </c>
      <c r="I14" s="37">
        <v>41204</v>
      </c>
      <c r="J14" s="40">
        <v>0.1</v>
      </c>
      <c r="K14" s="19">
        <v>2168</v>
      </c>
      <c r="L14" s="19">
        <v>3268</v>
      </c>
      <c r="M14" s="19">
        <v>2629</v>
      </c>
      <c r="N14" s="19">
        <v>217</v>
      </c>
      <c r="O14" s="19">
        <v>5876</v>
      </c>
      <c r="P14" s="23">
        <v>1317</v>
      </c>
      <c r="Q14" s="26">
        <v>28434</v>
      </c>
      <c r="R14" s="16">
        <v>3577</v>
      </c>
      <c r="S14" s="12" t="s">
        <v>139</v>
      </c>
      <c r="T14" s="12" t="s">
        <v>139</v>
      </c>
      <c r="U14" s="15" t="s">
        <v>139</v>
      </c>
      <c r="V14" s="65" t="s">
        <v>206</v>
      </c>
    </row>
    <row r="15" spans="1:22" ht="305.25" customHeight="1" x14ac:dyDescent="0.25">
      <c r="A15" s="2">
        <f t="shared" si="0"/>
        <v>13</v>
      </c>
      <c r="B15" s="1" t="s">
        <v>99</v>
      </c>
      <c r="C15" s="33" t="s">
        <v>34</v>
      </c>
      <c r="D15" s="34" t="s">
        <v>100</v>
      </c>
      <c r="E15" s="35" t="s">
        <v>38</v>
      </c>
      <c r="F15" s="35" t="s">
        <v>38</v>
      </c>
      <c r="G15" s="33" t="s">
        <v>39</v>
      </c>
      <c r="H15" s="42" t="s">
        <v>101</v>
      </c>
      <c r="I15" s="37">
        <v>40732</v>
      </c>
      <c r="J15" s="40">
        <v>0.05</v>
      </c>
      <c r="K15" s="19">
        <v>8222</v>
      </c>
      <c r="L15" s="19">
        <v>4454</v>
      </c>
      <c r="M15" s="19">
        <v>4893</v>
      </c>
      <c r="N15" s="19">
        <v>-1694</v>
      </c>
      <c r="O15" s="19">
        <v>9173</v>
      </c>
      <c r="P15" s="23">
        <v>968.15</v>
      </c>
      <c r="Q15" s="23">
        <v>10000</v>
      </c>
      <c r="R15" s="23">
        <v>968.15</v>
      </c>
      <c r="S15" s="12" t="s">
        <v>139</v>
      </c>
      <c r="T15" s="12" t="s">
        <v>157</v>
      </c>
      <c r="U15" s="15" t="s">
        <v>157</v>
      </c>
      <c r="V15" s="65" t="s">
        <v>207</v>
      </c>
    </row>
    <row r="16" spans="1:22" ht="273" customHeight="1" x14ac:dyDescent="0.25">
      <c r="A16" s="2">
        <f t="shared" si="0"/>
        <v>14</v>
      </c>
      <c r="B16" s="1" t="s">
        <v>102</v>
      </c>
      <c r="C16" s="33" t="s">
        <v>34</v>
      </c>
      <c r="D16" s="34" t="s">
        <v>40</v>
      </c>
      <c r="E16" s="35" t="s">
        <v>41</v>
      </c>
      <c r="F16" s="35" t="s">
        <v>41</v>
      </c>
      <c r="G16" s="39" t="s">
        <v>103</v>
      </c>
      <c r="H16" s="36" t="s">
        <v>104</v>
      </c>
      <c r="I16" s="37">
        <v>40491</v>
      </c>
      <c r="J16" s="40">
        <v>1.8700000000000001E-2</v>
      </c>
      <c r="K16" s="19">
        <v>15878</v>
      </c>
      <c r="L16" s="19">
        <v>17573</v>
      </c>
      <c r="M16" s="19">
        <v>11488</v>
      </c>
      <c r="N16" s="19">
        <v>-33334</v>
      </c>
      <c r="O16" s="19">
        <v>30585</v>
      </c>
      <c r="P16" s="23">
        <v>7191</v>
      </c>
      <c r="Q16" s="23">
        <v>134215</v>
      </c>
      <c r="R16" s="23">
        <v>5581</v>
      </c>
      <c r="S16" s="12" t="s">
        <v>139</v>
      </c>
      <c r="T16" s="12" t="s">
        <v>139</v>
      </c>
      <c r="U16" s="15" t="s">
        <v>139</v>
      </c>
      <c r="V16" s="65" t="s">
        <v>213</v>
      </c>
    </row>
    <row r="17" spans="1:22" ht="256.5" x14ac:dyDescent="0.25">
      <c r="A17" s="2">
        <f t="shared" si="0"/>
        <v>15</v>
      </c>
      <c r="B17" s="1" t="s">
        <v>105</v>
      </c>
      <c r="C17" s="33" t="s">
        <v>34</v>
      </c>
      <c r="D17" s="34" t="s">
        <v>42</v>
      </c>
      <c r="E17" s="35" t="s">
        <v>43</v>
      </c>
      <c r="F17" s="35" t="s">
        <v>43</v>
      </c>
      <c r="G17" s="33" t="s">
        <v>106</v>
      </c>
      <c r="H17" s="36" t="s">
        <v>44</v>
      </c>
      <c r="I17" s="37">
        <v>38758</v>
      </c>
      <c r="J17" s="40">
        <v>8.6999999999999994E-2</v>
      </c>
      <c r="K17" s="19">
        <v>11527</v>
      </c>
      <c r="L17" s="19">
        <v>5443</v>
      </c>
      <c r="M17" s="19">
        <v>10344</v>
      </c>
      <c r="N17" s="19">
        <v>3072</v>
      </c>
      <c r="O17" s="19">
        <v>8868</v>
      </c>
      <c r="P17" s="23">
        <v>9092</v>
      </c>
      <c r="Q17" s="23">
        <v>178441</v>
      </c>
      <c r="R17" s="23">
        <v>14153</v>
      </c>
      <c r="S17" s="12" t="s">
        <v>139</v>
      </c>
      <c r="T17" s="12" t="s">
        <v>139</v>
      </c>
      <c r="U17" s="15" t="s">
        <v>139</v>
      </c>
      <c r="V17" s="65" t="s">
        <v>220</v>
      </c>
    </row>
    <row r="18" spans="1:22" ht="409.5" x14ac:dyDescent="0.25">
      <c r="A18" s="2">
        <f t="shared" si="0"/>
        <v>16</v>
      </c>
      <c r="B18" s="1" t="s">
        <v>107</v>
      </c>
      <c r="C18" s="33" t="s">
        <v>34</v>
      </c>
      <c r="D18" s="34" t="s">
        <v>108</v>
      </c>
      <c r="E18" s="35" t="s">
        <v>109</v>
      </c>
      <c r="F18" s="35" t="s">
        <v>72</v>
      </c>
      <c r="G18" s="39" t="s">
        <v>110</v>
      </c>
      <c r="H18" s="36" t="s">
        <v>46</v>
      </c>
      <c r="I18" s="37">
        <v>39983</v>
      </c>
      <c r="J18" s="40">
        <v>0.01</v>
      </c>
      <c r="K18" s="19">
        <v>61576</v>
      </c>
      <c r="L18" s="19">
        <v>14043</v>
      </c>
      <c r="M18" s="19">
        <v>1614</v>
      </c>
      <c r="N18" s="19">
        <v>-12810</v>
      </c>
      <c r="O18" s="19">
        <v>-14568</v>
      </c>
      <c r="P18" s="23">
        <v>29582</v>
      </c>
      <c r="Q18" s="23">
        <v>60831</v>
      </c>
      <c r="R18" s="30">
        <v>-31162</v>
      </c>
      <c r="S18" s="12" t="s">
        <v>139</v>
      </c>
      <c r="T18" s="12" t="s">
        <v>139</v>
      </c>
      <c r="U18" s="15" t="s">
        <v>139</v>
      </c>
      <c r="V18" s="65" t="s">
        <v>208</v>
      </c>
    </row>
    <row r="19" spans="1:22" ht="299.25" x14ac:dyDescent="0.25">
      <c r="A19" s="2">
        <f t="shared" si="0"/>
        <v>17</v>
      </c>
      <c r="B19" s="1" t="s">
        <v>111</v>
      </c>
      <c r="C19" s="33" t="s">
        <v>34</v>
      </c>
      <c r="D19" s="34" t="s">
        <v>112</v>
      </c>
      <c r="E19" s="35" t="s">
        <v>113</v>
      </c>
      <c r="F19" s="35" t="s">
        <v>73</v>
      </c>
      <c r="G19" s="39" t="s">
        <v>74</v>
      </c>
      <c r="H19" s="36" t="s">
        <v>114</v>
      </c>
      <c r="I19" s="37">
        <v>38113</v>
      </c>
      <c r="J19" s="40">
        <v>0.1</v>
      </c>
      <c r="K19" s="19">
        <v>-3380</v>
      </c>
      <c r="L19" s="19">
        <v>-50736</v>
      </c>
      <c r="M19" s="19">
        <v>-24875</v>
      </c>
      <c r="N19" s="19">
        <v>-2737</v>
      </c>
      <c r="O19" s="19">
        <v>8522</v>
      </c>
      <c r="P19" s="23">
        <v>1865</v>
      </c>
      <c r="Q19" s="26">
        <v>18968</v>
      </c>
      <c r="R19" s="16">
        <v>2338</v>
      </c>
      <c r="S19" s="12" t="s">
        <v>139</v>
      </c>
      <c r="T19" s="12" t="s">
        <v>139</v>
      </c>
      <c r="U19" s="15" t="s">
        <v>139</v>
      </c>
      <c r="V19" s="65" t="s">
        <v>219</v>
      </c>
    </row>
    <row r="20" spans="1:22" ht="242.25" customHeight="1" x14ac:dyDescent="0.25">
      <c r="A20" s="2">
        <f t="shared" si="0"/>
        <v>18</v>
      </c>
      <c r="B20" s="1" t="s">
        <v>115</v>
      </c>
      <c r="C20" s="33" t="s">
        <v>34</v>
      </c>
      <c r="D20" s="34" t="s">
        <v>116</v>
      </c>
      <c r="E20" s="35" t="s">
        <v>75</v>
      </c>
      <c r="F20" s="35" t="s">
        <v>75</v>
      </c>
      <c r="G20" s="39" t="s">
        <v>76</v>
      </c>
      <c r="H20" s="36" t="s">
        <v>77</v>
      </c>
      <c r="I20" s="37">
        <v>40564</v>
      </c>
      <c r="J20" s="40">
        <v>5.3199999999999997E-2</v>
      </c>
      <c r="K20" s="19">
        <v>-992</v>
      </c>
      <c r="L20" s="19">
        <v>-10976</v>
      </c>
      <c r="M20" s="19">
        <v>-10814</v>
      </c>
      <c r="N20" s="19">
        <v>24432</v>
      </c>
      <c r="O20" s="19">
        <v>-7755</v>
      </c>
      <c r="P20" s="23">
        <v>3254.13</v>
      </c>
      <c r="Q20" s="23">
        <v>4470</v>
      </c>
      <c r="R20" s="23">
        <v>4295</v>
      </c>
      <c r="S20" s="12" t="s">
        <v>139</v>
      </c>
      <c r="T20" s="12" t="s">
        <v>139</v>
      </c>
      <c r="U20" s="15" t="s">
        <v>139</v>
      </c>
      <c r="V20" s="65" t="s">
        <v>218</v>
      </c>
    </row>
    <row r="21" spans="1:22" ht="409.5" x14ac:dyDescent="0.25">
      <c r="A21" s="2">
        <f t="shared" si="0"/>
        <v>19</v>
      </c>
      <c r="B21" s="1" t="s">
        <v>117</v>
      </c>
      <c r="C21" s="33" t="s">
        <v>34</v>
      </c>
      <c r="D21" s="34" t="s">
        <v>81</v>
      </c>
      <c r="E21" s="35" t="s">
        <v>79</v>
      </c>
      <c r="F21" s="35" t="s">
        <v>79</v>
      </c>
      <c r="G21" s="39" t="s">
        <v>80</v>
      </c>
      <c r="H21" s="36" t="s">
        <v>118</v>
      </c>
      <c r="I21" s="37">
        <v>38561</v>
      </c>
      <c r="J21" s="40">
        <v>0.1</v>
      </c>
      <c r="K21" s="19" t="s">
        <v>146</v>
      </c>
      <c r="L21" s="19" t="s">
        <v>146</v>
      </c>
      <c r="M21" s="19" t="s">
        <v>146</v>
      </c>
      <c r="N21" s="19">
        <v>-12920</v>
      </c>
      <c r="O21" s="19">
        <v>-34240</v>
      </c>
      <c r="P21" s="26" t="s">
        <v>167</v>
      </c>
      <c r="Q21" s="2" t="s">
        <v>195</v>
      </c>
      <c r="R21" s="3" t="s">
        <v>195</v>
      </c>
      <c r="S21" s="12" t="s">
        <v>192</v>
      </c>
      <c r="T21" s="12" t="s">
        <v>192</v>
      </c>
      <c r="U21" s="12" t="s">
        <v>192</v>
      </c>
      <c r="V21" s="65"/>
    </row>
    <row r="22" spans="1:22" ht="220.5" x14ac:dyDescent="0.25">
      <c r="A22" s="2">
        <f t="shared" si="0"/>
        <v>20</v>
      </c>
      <c r="B22" s="1" t="s">
        <v>119</v>
      </c>
      <c r="C22" s="33" t="s">
        <v>34</v>
      </c>
      <c r="D22" s="34" t="s">
        <v>47</v>
      </c>
      <c r="E22" s="35" t="s">
        <v>120</v>
      </c>
      <c r="F22" s="35" t="s">
        <v>120</v>
      </c>
      <c r="G22" s="39" t="s">
        <v>48</v>
      </c>
      <c r="H22" s="37" t="s">
        <v>67</v>
      </c>
      <c r="I22" s="37">
        <v>39521</v>
      </c>
      <c r="J22" s="40">
        <v>0.1</v>
      </c>
      <c r="K22" s="19">
        <v>-1846</v>
      </c>
      <c r="L22" s="19">
        <v>2734</v>
      </c>
      <c r="M22" s="19">
        <v>5703</v>
      </c>
      <c r="N22" s="19">
        <v>4164</v>
      </c>
      <c r="O22" s="19">
        <v>5190</v>
      </c>
      <c r="P22" s="23">
        <v>-2005</v>
      </c>
      <c r="Q22" s="26">
        <v>21222</v>
      </c>
      <c r="R22" s="32">
        <v>-5694</v>
      </c>
      <c r="S22" s="12" t="s">
        <v>139</v>
      </c>
      <c r="T22" s="12" t="s">
        <v>139</v>
      </c>
      <c r="U22" s="15" t="s">
        <v>139</v>
      </c>
      <c r="V22" s="65" t="s">
        <v>216</v>
      </c>
    </row>
    <row r="23" spans="1:22" ht="220.5" x14ac:dyDescent="0.25">
      <c r="A23" s="2">
        <f t="shared" si="0"/>
        <v>21</v>
      </c>
      <c r="B23" s="1" t="s">
        <v>121</v>
      </c>
      <c r="C23" s="33" t="s">
        <v>34</v>
      </c>
      <c r="D23" s="34" t="s">
        <v>82</v>
      </c>
      <c r="E23" s="35" t="s">
        <v>122</v>
      </c>
      <c r="F23" s="35" t="s">
        <v>122</v>
      </c>
      <c r="G23" s="36" t="s">
        <v>123</v>
      </c>
      <c r="H23" s="36" t="s">
        <v>124</v>
      </c>
      <c r="I23" s="37">
        <v>38772</v>
      </c>
      <c r="J23" s="40">
        <v>0.1</v>
      </c>
      <c r="K23" s="19">
        <v>662</v>
      </c>
      <c r="L23" s="19">
        <v>507</v>
      </c>
      <c r="M23" s="19">
        <v>163</v>
      </c>
      <c r="N23" s="19">
        <v>158</v>
      </c>
      <c r="O23" s="19">
        <v>7326</v>
      </c>
      <c r="P23" s="23">
        <v>3022</v>
      </c>
      <c r="Q23" s="23">
        <v>56350</v>
      </c>
      <c r="R23" s="23">
        <v>1350</v>
      </c>
      <c r="S23" s="12" t="s">
        <v>139</v>
      </c>
      <c r="T23" s="12" t="s">
        <v>139</v>
      </c>
      <c r="U23" s="15" t="s">
        <v>139</v>
      </c>
      <c r="V23" s="65" t="s">
        <v>216</v>
      </c>
    </row>
    <row r="24" spans="1:22" ht="409.5" x14ac:dyDescent="0.25">
      <c r="A24" s="2">
        <f t="shared" si="0"/>
        <v>22</v>
      </c>
      <c r="B24" s="1" t="s">
        <v>125</v>
      </c>
      <c r="C24" s="33" t="s">
        <v>34</v>
      </c>
      <c r="D24" s="34" t="s">
        <v>49</v>
      </c>
      <c r="E24" s="35" t="s">
        <v>126</v>
      </c>
      <c r="F24" s="35" t="s">
        <v>126</v>
      </c>
      <c r="G24" s="39" t="s">
        <v>127</v>
      </c>
      <c r="H24" s="36" t="s">
        <v>50</v>
      </c>
      <c r="I24" s="37">
        <v>40219</v>
      </c>
      <c r="J24" s="40">
        <v>0.04</v>
      </c>
      <c r="K24" s="19">
        <v>1245</v>
      </c>
      <c r="L24" s="19">
        <v>1378</v>
      </c>
      <c r="M24" s="19">
        <v>300</v>
      </c>
      <c r="N24" s="19">
        <v>-5200</v>
      </c>
      <c r="O24" s="19">
        <v>-552</v>
      </c>
      <c r="P24" s="23">
        <v>-4462</v>
      </c>
      <c r="Q24" s="23">
        <v>17235</v>
      </c>
      <c r="R24" s="23">
        <v>1526</v>
      </c>
      <c r="S24" s="12" t="s">
        <v>139</v>
      </c>
      <c r="T24" s="12" t="s">
        <v>139</v>
      </c>
      <c r="U24" s="15" t="s">
        <v>139</v>
      </c>
      <c r="V24" s="65" t="s">
        <v>221</v>
      </c>
    </row>
    <row r="25" spans="1:22" ht="315" x14ac:dyDescent="0.25">
      <c r="A25" s="2">
        <f t="shared" si="0"/>
        <v>23</v>
      </c>
      <c r="B25" s="1" t="s">
        <v>128</v>
      </c>
      <c r="C25" s="33" t="s">
        <v>34</v>
      </c>
      <c r="D25" s="34" t="s">
        <v>129</v>
      </c>
      <c r="E25" s="35" t="s">
        <v>51</v>
      </c>
      <c r="F25" s="35" t="s">
        <v>51</v>
      </c>
      <c r="G25" s="43" t="s">
        <v>130</v>
      </c>
      <c r="H25" s="36" t="s">
        <v>52</v>
      </c>
      <c r="I25" s="37">
        <v>40506</v>
      </c>
      <c r="J25" s="40">
        <v>1.66E-2</v>
      </c>
      <c r="K25" s="19">
        <v>5589</v>
      </c>
      <c r="L25" s="19">
        <v>16479</v>
      </c>
      <c r="M25" s="19">
        <v>56271</v>
      </c>
      <c r="N25" s="19">
        <v>102388</v>
      </c>
      <c r="O25" s="19">
        <v>144202</v>
      </c>
      <c r="P25" s="23">
        <v>380193</v>
      </c>
      <c r="Q25" s="23">
        <v>1482193</v>
      </c>
      <c r="R25" s="23">
        <v>803002</v>
      </c>
      <c r="S25" s="12" t="s">
        <v>139</v>
      </c>
      <c r="T25" s="12" t="s">
        <v>139</v>
      </c>
      <c r="U25" s="15" t="s">
        <v>191</v>
      </c>
      <c r="V25" s="65" t="s">
        <v>183</v>
      </c>
    </row>
    <row r="26" spans="1:22" ht="377.25" customHeight="1" x14ac:dyDescent="0.25">
      <c r="A26" s="2">
        <f t="shared" si="0"/>
        <v>24</v>
      </c>
      <c r="B26" s="1" t="s">
        <v>85</v>
      </c>
      <c r="C26" s="33" t="s">
        <v>34</v>
      </c>
      <c r="D26" s="34" t="s">
        <v>86</v>
      </c>
      <c r="E26" s="35" t="s">
        <v>87</v>
      </c>
      <c r="F26" s="35" t="s">
        <v>87</v>
      </c>
      <c r="G26" s="33" t="s">
        <v>88</v>
      </c>
      <c r="H26" s="33" t="s">
        <v>89</v>
      </c>
      <c r="I26" s="37">
        <v>41339</v>
      </c>
      <c r="J26" s="40">
        <v>9.9919999999999995E-2</v>
      </c>
      <c r="K26" s="19">
        <v>-4053.86</v>
      </c>
      <c r="L26" s="19">
        <v>-4591.01</v>
      </c>
      <c r="M26" s="19">
        <v>26364</v>
      </c>
      <c r="N26" s="19">
        <v>6778</v>
      </c>
      <c r="O26" s="19">
        <v>21590</v>
      </c>
      <c r="P26" s="23">
        <v>380193</v>
      </c>
      <c r="Q26" s="23">
        <v>97669</v>
      </c>
      <c r="R26" s="23">
        <v>36023</v>
      </c>
      <c r="S26" s="12" t="s">
        <v>139</v>
      </c>
      <c r="T26" s="12" t="s">
        <v>139</v>
      </c>
      <c r="U26" s="15" t="s">
        <v>139</v>
      </c>
      <c r="V26" s="65" t="s">
        <v>209</v>
      </c>
    </row>
    <row r="27" spans="1:22" ht="285.75" customHeight="1" x14ac:dyDescent="0.2">
      <c r="A27" s="2">
        <f t="shared" si="0"/>
        <v>25</v>
      </c>
      <c r="B27" s="27" t="s">
        <v>90</v>
      </c>
      <c r="C27" s="44" t="s">
        <v>34</v>
      </c>
      <c r="D27" s="45" t="s">
        <v>91</v>
      </c>
      <c r="E27" s="46" t="s">
        <v>92</v>
      </c>
      <c r="F27" s="46" t="s">
        <v>92</v>
      </c>
      <c r="G27" s="47" t="s">
        <v>93</v>
      </c>
      <c r="H27" s="47" t="s">
        <v>94</v>
      </c>
      <c r="I27" s="48">
        <v>41463</v>
      </c>
      <c r="J27" s="49">
        <v>0.1</v>
      </c>
      <c r="K27" s="19">
        <v>-34312</v>
      </c>
      <c r="L27" s="19">
        <v>4702.1400000000003</v>
      </c>
      <c r="M27" s="19">
        <v>7152.35</v>
      </c>
      <c r="N27" s="19">
        <v>116.63</v>
      </c>
      <c r="O27" s="19">
        <v>4830</v>
      </c>
      <c r="P27" s="23">
        <v>4916</v>
      </c>
      <c r="Q27" s="23">
        <v>23245</v>
      </c>
      <c r="R27" s="30">
        <v>-2318</v>
      </c>
      <c r="S27" s="12" t="s">
        <v>139</v>
      </c>
      <c r="T27" s="12" t="s">
        <v>139</v>
      </c>
      <c r="U27" s="15" t="s">
        <v>139</v>
      </c>
      <c r="V27" s="65" t="s">
        <v>210</v>
      </c>
    </row>
    <row r="28" spans="1:22" ht="220.5" x14ac:dyDescent="0.25">
      <c r="A28" s="2">
        <f t="shared" si="0"/>
        <v>26</v>
      </c>
      <c r="B28" s="28" t="s">
        <v>140</v>
      </c>
      <c r="C28" s="50" t="s">
        <v>141</v>
      </c>
      <c r="D28" s="44" t="s">
        <v>142</v>
      </c>
      <c r="E28" s="51" t="s">
        <v>143</v>
      </c>
      <c r="F28" s="52"/>
      <c r="G28" s="53" t="s">
        <v>147</v>
      </c>
      <c r="H28" s="54" t="s">
        <v>145</v>
      </c>
      <c r="I28" s="48" t="s">
        <v>144</v>
      </c>
      <c r="J28" s="49">
        <v>3.2399999999999998E-2</v>
      </c>
      <c r="K28" s="19">
        <v>64943</v>
      </c>
      <c r="L28" s="19">
        <v>55560</v>
      </c>
      <c r="M28" s="19">
        <v>62615</v>
      </c>
      <c r="N28" s="19">
        <v>55235</v>
      </c>
      <c r="O28" s="19">
        <v>46658</v>
      </c>
      <c r="P28" s="23">
        <v>390.05</v>
      </c>
      <c r="Q28" s="23">
        <v>1500189</v>
      </c>
      <c r="R28" s="23">
        <v>70612</v>
      </c>
      <c r="S28" s="12" t="s">
        <v>139</v>
      </c>
      <c r="T28" s="12" t="s">
        <v>139</v>
      </c>
      <c r="U28" s="15" t="s">
        <v>139</v>
      </c>
      <c r="V28" s="65" t="s">
        <v>214</v>
      </c>
    </row>
    <row r="29" spans="1:22" s="11" customFormat="1" ht="409.5" x14ac:dyDescent="0.25">
      <c r="A29" s="2">
        <f t="shared" si="0"/>
        <v>27</v>
      </c>
      <c r="B29" s="17" t="s">
        <v>154</v>
      </c>
      <c r="C29" s="25" t="s">
        <v>158</v>
      </c>
      <c r="D29" s="25" t="s">
        <v>159</v>
      </c>
      <c r="E29" s="25"/>
      <c r="F29" s="25" t="s">
        <v>160</v>
      </c>
      <c r="G29" s="55" t="s">
        <v>161</v>
      </c>
      <c r="H29" s="55" t="s">
        <v>162</v>
      </c>
      <c r="I29" s="25">
        <v>2010</v>
      </c>
      <c r="J29" s="40">
        <v>6.1000000000000004E-3</v>
      </c>
      <c r="K29" s="19"/>
      <c r="L29" s="19">
        <v>0</v>
      </c>
      <c r="M29" s="19">
        <v>0</v>
      </c>
      <c r="N29" s="19">
        <v>-13052</v>
      </c>
      <c r="O29" s="19">
        <v>-4553</v>
      </c>
      <c r="P29" s="24">
        <v>-326570</v>
      </c>
      <c r="Q29" s="23">
        <v>80515</v>
      </c>
      <c r="R29" s="23">
        <v>8211</v>
      </c>
      <c r="S29" s="14"/>
      <c r="T29" s="14"/>
      <c r="U29" s="10" t="s">
        <v>139</v>
      </c>
      <c r="V29" s="65" t="s">
        <v>222</v>
      </c>
    </row>
    <row r="30" spans="1:22" s="11" customFormat="1" ht="315" x14ac:dyDescent="0.25">
      <c r="A30" s="2">
        <f t="shared" si="0"/>
        <v>28</v>
      </c>
      <c r="B30" s="17" t="s">
        <v>168</v>
      </c>
      <c r="C30" s="25" t="s">
        <v>7</v>
      </c>
      <c r="D30" s="25" t="s">
        <v>169</v>
      </c>
      <c r="E30" s="25"/>
      <c r="F30" s="25">
        <v>1358130746</v>
      </c>
      <c r="G30" s="25" t="s">
        <v>170</v>
      </c>
      <c r="H30" s="25" t="s">
        <v>171</v>
      </c>
      <c r="I30" s="37">
        <v>31937</v>
      </c>
      <c r="J30" s="40">
        <v>1.46E-2</v>
      </c>
      <c r="K30" s="19"/>
      <c r="L30" s="19"/>
      <c r="M30" s="19">
        <v>363</v>
      </c>
      <c r="N30" s="19">
        <v>559990</v>
      </c>
      <c r="O30" s="19">
        <v>778201</v>
      </c>
      <c r="P30" s="23">
        <v>-320</v>
      </c>
      <c r="Q30" s="23">
        <v>-2237953</v>
      </c>
      <c r="R30" s="30">
        <v>-88461</v>
      </c>
      <c r="S30" s="14" t="s">
        <v>193</v>
      </c>
      <c r="T30" s="14" t="s">
        <v>193</v>
      </c>
      <c r="U30" s="14" t="s">
        <v>193</v>
      </c>
      <c r="V30" s="65"/>
    </row>
    <row r="31" spans="1:22" s="11" customFormat="1" ht="111.75" customHeight="1" x14ac:dyDescent="0.25">
      <c r="A31" s="2">
        <f t="shared" si="0"/>
        <v>29</v>
      </c>
      <c r="B31" s="17" t="s">
        <v>155</v>
      </c>
      <c r="C31" s="25" t="s">
        <v>174</v>
      </c>
      <c r="D31" s="25" t="s">
        <v>175</v>
      </c>
      <c r="E31" s="25"/>
      <c r="F31" s="25" t="s">
        <v>177</v>
      </c>
      <c r="G31" s="55" t="s">
        <v>176</v>
      </c>
      <c r="H31" s="25" t="s">
        <v>171</v>
      </c>
      <c r="I31" s="37">
        <v>36190</v>
      </c>
      <c r="J31" s="40">
        <v>1E-3</v>
      </c>
      <c r="K31" s="19"/>
      <c r="L31" s="19"/>
      <c r="M31" s="19">
        <v>-939</v>
      </c>
      <c r="N31" s="19">
        <v>-1043</v>
      </c>
      <c r="O31" s="19">
        <v>-1722</v>
      </c>
      <c r="P31" s="25" t="s">
        <v>172</v>
      </c>
      <c r="Q31" s="26"/>
      <c r="R31" s="26"/>
      <c r="S31" s="14" t="s">
        <v>181</v>
      </c>
      <c r="T31" s="14" t="s">
        <v>181</v>
      </c>
      <c r="U31" s="10" t="s">
        <v>181</v>
      </c>
      <c r="V31" s="65"/>
    </row>
    <row r="32" spans="1:22" s="11" customFormat="1" ht="393.75" x14ac:dyDescent="0.25">
      <c r="A32" s="2">
        <f t="shared" si="0"/>
        <v>30</v>
      </c>
      <c r="B32" s="17" t="s">
        <v>156</v>
      </c>
      <c r="C32" s="25" t="s">
        <v>163</v>
      </c>
      <c r="D32" s="25" t="s">
        <v>164</v>
      </c>
      <c r="E32" s="25"/>
      <c r="F32" s="25" t="s">
        <v>165</v>
      </c>
      <c r="G32" s="25" t="s">
        <v>166</v>
      </c>
      <c r="H32" s="25"/>
      <c r="I32" s="25">
        <v>2004</v>
      </c>
      <c r="J32" s="56">
        <v>0.1</v>
      </c>
      <c r="K32" s="19"/>
      <c r="L32" s="19"/>
      <c r="M32" s="19"/>
      <c r="N32" s="19"/>
      <c r="O32" s="19"/>
      <c r="P32" s="25"/>
      <c r="Q32" s="26"/>
      <c r="R32" s="26"/>
      <c r="S32" s="10" t="s">
        <v>178</v>
      </c>
      <c r="T32" s="11" t="s">
        <v>187</v>
      </c>
      <c r="U32" s="10" t="s">
        <v>194</v>
      </c>
      <c r="V32" s="65"/>
    </row>
    <row r="33" spans="1:22" ht="315" x14ac:dyDescent="0.25">
      <c r="A33" s="2">
        <f t="shared" si="0"/>
        <v>31</v>
      </c>
      <c r="B33" s="29" t="s">
        <v>179</v>
      </c>
      <c r="C33" s="33" t="s">
        <v>180</v>
      </c>
      <c r="D33" s="33" t="s">
        <v>182</v>
      </c>
      <c r="E33" s="57">
        <v>1167400728</v>
      </c>
      <c r="F33" s="57"/>
      <c r="G33" s="21"/>
      <c r="H33" s="58" t="s">
        <v>183</v>
      </c>
      <c r="I33" s="37">
        <v>41767</v>
      </c>
      <c r="J33" s="40">
        <v>7.0900000000000005E-2</v>
      </c>
      <c r="K33" s="19"/>
      <c r="L33" s="19" t="s">
        <v>172</v>
      </c>
      <c r="M33" s="19" t="s">
        <v>172</v>
      </c>
      <c r="N33" s="19" t="s">
        <v>172</v>
      </c>
      <c r="O33" s="19" t="s">
        <v>172</v>
      </c>
      <c r="P33" s="25" t="s">
        <v>172</v>
      </c>
      <c r="Q33" s="16"/>
      <c r="R33" s="16"/>
      <c r="S33" s="15" t="s">
        <v>181</v>
      </c>
      <c r="T33" s="12" t="s">
        <v>181</v>
      </c>
      <c r="U33" s="15" t="s">
        <v>181</v>
      </c>
      <c r="V33" s="65"/>
    </row>
    <row r="34" spans="1:22" ht="15.75" x14ac:dyDescent="0.25">
      <c r="C34" s="59"/>
      <c r="D34" s="59"/>
      <c r="E34" s="60"/>
      <c r="F34" s="60"/>
      <c r="G34" s="59"/>
      <c r="H34" s="61"/>
      <c r="I34" s="62"/>
      <c r="J34" s="63"/>
      <c r="K34" s="64"/>
      <c r="L34" s="64"/>
      <c r="M34" s="64"/>
      <c r="N34" s="64"/>
      <c r="O34" s="64"/>
    </row>
    <row r="35" spans="1:22" ht="15" x14ac:dyDescent="0.25">
      <c r="K35"/>
      <c r="L35"/>
      <c r="M35"/>
      <c r="N35"/>
      <c r="O35"/>
    </row>
  </sheetData>
  <autoFilter ref="A1:V33" xr:uid="{00000000-0009-0000-0000-000000000000}">
    <filterColumn colId="10" showButton="0"/>
    <filterColumn colId="11" showButton="0"/>
    <filterColumn colId="12" showButton="0"/>
    <filterColumn colId="13" showButton="0"/>
    <filterColumn colId="14" showButton="0"/>
  </autoFilter>
  <mergeCells count="15">
    <mergeCell ref="G1:G2"/>
    <mergeCell ref="H1:H2"/>
    <mergeCell ref="I1:I2"/>
    <mergeCell ref="J1:J2"/>
    <mergeCell ref="K1:P1"/>
    <mergeCell ref="B1:B2"/>
    <mergeCell ref="C1:C2"/>
    <mergeCell ref="D1:D2"/>
    <mergeCell ref="E1:E2"/>
    <mergeCell ref="F1:F2"/>
    <mergeCell ref="V1:V2"/>
    <mergeCell ref="S1:S2"/>
    <mergeCell ref="R1:R2"/>
    <mergeCell ref="Q1:Q2"/>
    <mergeCell ref="U1:U2"/>
  </mergeCells>
  <dataValidations count="1">
    <dataValidation allowBlank="1" showInputMessage="1" showErrorMessage="1" errorTitle="Errore" error="Inserire una data compresa tra 01/01/2000 e 31/12/2020" sqref="H1 H16:H25 H3:H8 H28:H1048576 H10:H14" xr:uid="{00000000-0002-0000-0000-000000000000}"/>
  </dataValidations>
  <hyperlinks>
    <hyperlink ref="G10" r:id="rId1" xr:uid="{00000000-0004-0000-0000-000001000000}"/>
    <hyperlink ref="H10" r:id="rId2" xr:uid="{00000000-0004-0000-0000-000002000000}"/>
    <hyperlink ref="G11" r:id="rId3" xr:uid="{00000000-0004-0000-0000-000003000000}"/>
    <hyperlink ref="H11" r:id="rId4" xr:uid="{00000000-0004-0000-0000-000004000000}"/>
    <hyperlink ref="H6" r:id="rId5" xr:uid="{00000000-0004-0000-0000-000005000000}"/>
    <hyperlink ref="G4" r:id="rId6" xr:uid="{00000000-0004-0000-0000-000006000000}"/>
    <hyperlink ref="H4" r:id="rId7" xr:uid="{00000000-0004-0000-0000-000007000000}"/>
    <hyperlink ref="G9" r:id="rId8" xr:uid="{00000000-0004-0000-0000-000008000000}"/>
    <hyperlink ref="G12" r:id="rId9" display="silab-daisy@pec.it" xr:uid="{00000000-0004-0000-0000-000009000000}"/>
    <hyperlink ref="G26" r:id="rId10" display="info@autologs.eu_x000a_" xr:uid="{00000000-0004-0000-0000-00000A000000}"/>
    <hyperlink ref="H26" r:id="rId11" xr:uid="{00000000-0004-0000-0000-00000B000000}"/>
    <hyperlink ref="H27" r:id="rId12" xr:uid="{00000000-0004-0000-0000-00000C000000}"/>
    <hyperlink ref="G27" r:id="rId13" xr:uid="{00000000-0004-0000-0000-00000D000000}"/>
    <hyperlink ref="G13" r:id="rId14" xr:uid="{00000000-0004-0000-0000-00000E000000}"/>
    <hyperlink ref="H13" r:id="rId15" xr:uid="{00000000-0004-0000-0000-00000F000000}"/>
    <hyperlink ref="G14" r:id="rId16" xr:uid="{00000000-0004-0000-0000-000010000000}"/>
    <hyperlink ref="H15" r:id="rId17" xr:uid="{00000000-0004-0000-0000-000011000000}"/>
    <hyperlink ref="G16" r:id="rId18" display="info@desinnovation.com" xr:uid="{00000000-0004-0000-0000-000012000000}"/>
    <hyperlink ref="H16" r:id="rId19" display="www.desinnovation.com" xr:uid="{00000000-0004-0000-0000-000013000000}"/>
    <hyperlink ref="H17" r:id="rId20" xr:uid="{00000000-0004-0000-0000-000014000000}"/>
    <hyperlink ref="G18" r:id="rId21" display="info@innovative-solutions.it_x000a__x000a_" xr:uid="{00000000-0004-0000-0000-000015000000}"/>
    <hyperlink ref="H18" r:id="rId22" xr:uid="{00000000-0004-0000-0000-000016000000}"/>
    <hyperlink ref="H19" r:id="rId23" xr:uid="{00000000-0004-0000-0000-000017000000}"/>
    <hyperlink ref="G19" r:id="rId24" xr:uid="{00000000-0004-0000-0000-000018000000}"/>
    <hyperlink ref="G20" r:id="rId25" xr:uid="{00000000-0004-0000-0000-000019000000}"/>
    <hyperlink ref="H20" r:id="rId26" xr:uid="{00000000-0004-0000-0000-00001A000000}"/>
    <hyperlink ref="H21" r:id="rId27" xr:uid="{00000000-0004-0000-0000-00001B000000}"/>
    <hyperlink ref="G21" r:id="rId28" xr:uid="{00000000-0004-0000-0000-00001C000000}"/>
    <hyperlink ref="G22" r:id="rId29" xr:uid="{00000000-0004-0000-0000-00001D000000}"/>
    <hyperlink ref="H23" r:id="rId30" xr:uid="{00000000-0004-0000-0000-00001E000000}"/>
    <hyperlink ref="G23" r:id="rId31" xr:uid="{00000000-0004-0000-0000-00001F000000}"/>
    <hyperlink ref="G24" r:id="rId32" display="info@bestengineering.it" xr:uid="{00000000-0004-0000-0000-000020000000}"/>
    <hyperlink ref="H25" r:id="rId33" xr:uid="{00000000-0004-0000-0000-000021000000}"/>
    <hyperlink ref="H24" r:id="rId34" xr:uid="{00000000-0004-0000-0000-000022000000}"/>
    <hyperlink ref="G25" r:id="rId35" display="info@teta-ambiente.com_x000a__x000a_" xr:uid="{00000000-0004-0000-0000-000023000000}"/>
    <hyperlink ref="H28" r:id="rId36" xr:uid="{00000000-0004-0000-0000-000024000000}"/>
    <hyperlink ref="G28" r:id="rId37" xr:uid="{00000000-0004-0000-0000-000025000000}"/>
    <hyperlink ref="G5" r:id="rId38" xr:uid="{00000000-0004-0000-0000-000026000000}"/>
    <hyperlink ref="G29" r:id="rId39" xr:uid="{00000000-0004-0000-0000-000027000000}"/>
    <hyperlink ref="H29" r:id="rId40" xr:uid="{00000000-0004-0000-0000-000028000000}"/>
    <hyperlink ref="G31" r:id="rId41" xr:uid="{00000000-0004-0000-0000-000029000000}"/>
  </hyperlinks>
  <pageMargins left="0.25" right="0.25" top="0.75" bottom="0.75" header="0.3" footer="0.3"/>
  <pageSetup paperSize="9" scale="28" fitToHeight="0" orientation="landscape" r:id="rId4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www.w3.org/XML/1998/namespace"/>
    <ds:schemaRef ds:uri="8fe4be07-ee0c-47dc-b8e5-707103d38ad2"/>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poliba_partecipate 2019</vt:lpstr>
      <vt:lpstr>'poliba_partecipate 2019'!Area_stampa</vt:lpstr>
      <vt:lpstr>'poliba_partecipate 2019'!Titoli_stampa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 Trotta</dc:creator>
  <cp:lastModifiedBy>Antonella Palermo</cp:lastModifiedBy>
  <cp:lastPrinted>2020-12-14T08:18:12Z</cp:lastPrinted>
  <dcterms:created xsi:type="dcterms:W3CDTF">2013-09-09T07:24:48Z</dcterms:created>
  <dcterms:modified xsi:type="dcterms:W3CDTF">2020-12-26T10:44:48Z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