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litecnicobari-my.sharepoint.com/personal/responsabiletrasparenza_poliba_it/Documents/Settore Risorse Umane/Costo personale tempo indeterminato/"/>
    </mc:Choice>
  </mc:AlternateContent>
  <xr:revisionPtr revIDLastSave="0" documentId="8_{327C51B9-0251-448E-BC7F-9AB54C82359B}" xr6:coauthVersionLast="47" xr6:coauthVersionMax="47" xr10:uidLastSave="{00000000-0000-0000-0000-000000000000}"/>
  <bookViews>
    <workbookView xWindow="-120" yWindow="-120" windowWidth="29040" windowHeight="15720" xr2:uid="{8EE9BB46-F277-46B2-A4B6-3C9D65B4295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H42" i="1"/>
  <c r="G42" i="1"/>
  <c r="F42" i="1"/>
  <c r="E42" i="1"/>
  <c r="D42" i="1"/>
  <c r="C42" i="1"/>
  <c r="B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2" i="1" s="1"/>
</calcChain>
</file>

<file path=xl/sharedStrings.xml><?xml version="1.0" encoding="utf-8"?>
<sst xmlns="http://schemas.openxmlformats.org/spreadsheetml/2006/main" count="58" uniqueCount="49">
  <si>
    <t>T12 Oneri per Competenze Stipendiali</t>
  </si>
  <si>
    <t>Qualifica</t>
  </si>
  <si>
    <t>Mensilita'</t>
  </si>
  <si>
    <t>Stipendio</t>
  </si>
  <si>
    <t>I.i.s.</t>
  </si>
  <si>
    <t>R.i.a./ progr. economica di anzianita'</t>
  </si>
  <si>
    <t>R.i.a.</t>
  </si>
  <si>
    <t>Progressione per classi e scatti/fasce retributive</t>
  </si>
  <si>
    <t>Tredicesima mensilita'</t>
  </si>
  <si>
    <t>Arretrati per anni precedenti</t>
  </si>
  <si>
    <t>Recuperi per ritardi assenze ecc.</t>
  </si>
  <si>
    <t>TOTALE GENERALE</t>
  </si>
  <si>
    <t>Num. Mesi</t>
  </si>
  <si>
    <t>Importo</t>
  </si>
  <si>
    <t>PROFESSORE ORDINARIO TEMPO PIENO (I FASCIA)REG. PREVIGENTE</t>
  </si>
  <si>
    <t>PROFESSORE ORDINARIO TEMPO DEF. (I FASCIA) REGIME PREVIGENTE</t>
  </si>
  <si>
    <t>PROFESSORE ORDINARIO TEMPO PIENO (I FASCIA)  L. 240/2010</t>
  </si>
  <si>
    <t>PROFESSORE ORDINARIO TEMPO DEF. (I FASCIA)  L. 240/2010</t>
  </si>
  <si>
    <t>PROFESSORE ASSOCIATO TEMPO PIENO (II FASCIA) REG.PREVIGENTE</t>
  </si>
  <si>
    <t>PROFESSORE ASSOCIATO TEMPO DEF (II FASCIA) REGIME PREVIGENTE</t>
  </si>
  <si>
    <t>PROFESSORE ASSOCIATO TEMPO PIENO (II FASCIA) L. 240/2010</t>
  </si>
  <si>
    <t>PROFESSORE ASSOCIATO TEMPO DEF. (II FASCIA) L. 240/2010</t>
  </si>
  <si>
    <t>RICERCATORE TEMPO PIENO (RUOLO AD ESAURIMENTO)</t>
  </si>
  <si>
    <t>RICERCATORE TEMPO  DEF (RUOLO AD ESAURIMENTO)</t>
  </si>
  <si>
    <t>RICERCATORE T.PIENO T.D. L. 240/10 ART. 24, C. 3, LETT.B</t>
  </si>
  <si>
    <t>DIRETTORE GENERALE</t>
  </si>
  <si>
    <t>DIRIGENTE II FASCIA</t>
  </si>
  <si>
    <t>POSIZIONE ECONOMICA EP5</t>
  </si>
  <si>
    <t>POSIZIONE ECONOMICA EP4</t>
  </si>
  <si>
    <t>POSIZIONE ECONOMICA EP3</t>
  </si>
  <si>
    <t>POSIZIONE ECONOMICA EP2</t>
  </si>
  <si>
    <t>POSIZIONE ECONOMICA EP1</t>
  </si>
  <si>
    <t>POSIZIONE ECONOMICA D6</t>
  </si>
  <si>
    <t>POSIZIONE ECONOMICA D5</t>
  </si>
  <si>
    <t>POSIZIONE ECONOMICA D4</t>
  </si>
  <si>
    <t>POSIZIONE ECONOMICA D3</t>
  </si>
  <si>
    <t>POSIZIONE ECONOMICA D2</t>
  </si>
  <si>
    <t>POSIZIONE ECONOMICA D1</t>
  </si>
  <si>
    <t>POSIZIONE ECONOMICA C7</t>
  </si>
  <si>
    <t>POSIZIONE ECONOMICA C6</t>
  </si>
  <si>
    <t>POSIZIONE ECONOMICA C5</t>
  </si>
  <si>
    <t>POSIZIONE ECONOMICA C4</t>
  </si>
  <si>
    <t>POSIZIONE ECONOMICA C3</t>
  </si>
  <si>
    <t>POSIZIONE ECONOMICA C2</t>
  </si>
  <si>
    <t>POSIZIONE ECONOMICA C1</t>
  </si>
  <si>
    <t>POSIZIONE ECONOMICA B6</t>
  </si>
  <si>
    <t>POSIZIONE ECONOMICA B5</t>
  </si>
  <si>
    <t>POSIZIONE ECONOMICA B4</t>
  </si>
  <si>
    <t>POSIZIONE ECONOMICA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</si>
</sst>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39" fontId="0" fillId="0" borderId="0" xfId="0" applyNumberFormat="1"/>
    <xf numFmtId="37" fontId="0" fillId="0" borderId="0" xfId="0" applyNumberFormat="1" applyAlignment="1">
      <alignment horizontal="right"/>
    </xf>
    <xf numFmtId="37" fontId="2" fillId="0" borderId="0" xfId="0" applyNumberFormat="1" applyFont="1"/>
    <xf numFmtId="39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1D378-8322-4098-AC91-2DAD8AFA8167}">
  <dimension ref="A1:K42"/>
  <sheetViews>
    <sheetView tabSelected="1" workbookViewId="0">
      <selection activeCell="A4" sqref="A4"/>
    </sheetView>
  </sheetViews>
  <sheetFormatPr defaultRowHeight="15" x14ac:dyDescent="0.25"/>
  <cols>
    <col min="1" max="1" width="62.42578125" bestFit="1" customWidth="1"/>
    <col min="2" max="11" width="10.7109375" customWidth="1"/>
  </cols>
  <sheetData>
    <row r="1" spans="1:11" ht="18" x14ac:dyDescent="0.25">
      <c r="A1" s="1" t="s">
        <v>0</v>
      </c>
    </row>
    <row r="5" spans="1:1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</row>
    <row r="6" spans="1:11" x14ac:dyDescent="0.25">
      <c r="B6" t="s">
        <v>12</v>
      </c>
      <c r="C6" t="s">
        <v>13</v>
      </c>
      <c r="D6" t="s">
        <v>13</v>
      </c>
      <c r="E6" t="s">
        <v>13</v>
      </c>
      <c r="F6" t="s">
        <v>13</v>
      </c>
      <c r="G6" t="s">
        <v>13</v>
      </c>
      <c r="H6" t="s">
        <v>13</v>
      </c>
      <c r="I6" t="s">
        <v>13</v>
      </c>
      <c r="J6" t="s">
        <v>13</v>
      </c>
      <c r="K6" t="s">
        <v>13</v>
      </c>
    </row>
    <row r="7" spans="1:11" x14ac:dyDescent="0.25">
      <c r="A7" t="s">
        <v>14</v>
      </c>
      <c r="B7" s="3">
        <v>437.99</v>
      </c>
      <c r="C7" s="4">
        <v>1428628</v>
      </c>
      <c r="D7" s="4">
        <v>430210</v>
      </c>
      <c r="E7" s="4">
        <v>0</v>
      </c>
      <c r="F7" s="4">
        <v>0</v>
      </c>
      <c r="G7" s="4">
        <v>1106709</v>
      </c>
      <c r="H7" s="4">
        <v>248384</v>
      </c>
      <c r="I7" s="4">
        <v>5797</v>
      </c>
      <c r="J7" s="4">
        <v>3566</v>
      </c>
      <c r="K7" s="5">
        <f>(C7+D7+E7+F7+G7+H7+I7)-(J7)</f>
        <v>3216162</v>
      </c>
    </row>
    <row r="8" spans="1:11" x14ac:dyDescent="0.25">
      <c r="A8" t="s">
        <v>15</v>
      </c>
      <c r="B8" s="3">
        <v>12</v>
      </c>
      <c r="C8" s="4">
        <v>28336</v>
      </c>
      <c r="D8" s="4">
        <v>11043</v>
      </c>
      <c r="E8" s="4">
        <v>0</v>
      </c>
      <c r="F8" s="4">
        <v>0</v>
      </c>
      <c r="G8" s="4">
        <v>16747</v>
      </c>
      <c r="H8" s="4">
        <v>4677</v>
      </c>
      <c r="I8" s="4">
        <v>0</v>
      </c>
      <c r="J8" s="4">
        <v>0</v>
      </c>
      <c r="K8" s="5">
        <f t="shared" ref="K8:K41" si="0">(I8+H8+G8+F8+E8+D8+C8)-(J8)</f>
        <v>60803</v>
      </c>
    </row>
    <row r="9" spans="1:11" x14ac:dyDescent="0.25">
      <c r="A9" t="s">
        <v>16</v>
      </c>
      <c r="B9" s="3">
        <v>839.83</v>
      </c>
      <c r="C9" s="4">
        <v>3394791</v>
      </c>
      <c r="D9" s="4">
        <v>824822</v>
      </c>
      <c r="E9" s="4">
        <v>0</v>
      </c>
      <c r="F9" s="4">
        <v>0</v>
      </c>
      <c r="G9" s="4">
        <v>365844</v>
      </c>
      <c r="H9" s="4">
        <v>427904</v>
      </c>
      <c r="I9" s="4">
        <v>7750</v>
      </c>
      <c r="J9" s="4">
        <v>0</v>
      </c>
      <c r="K9" s="5">
        <f t="shared" si="0"/>
        <v>5021111</v>
      </c>
    </row>
    <row r="10" spans="1:11" x14ac:dyDescent="0.25">
      <c r="A10" t="s">
        <v>17</v>
      </c>
      <c r="B10" s="3">
        <v>24</v>
      </c>
      <c r="C10" s="4">
        <v>70274</v>
      </c>
      <c r="D10" s="4">
        <v>22087</v>
      </c>
      <c r="E10" s="4">
        <v>0</v>
      </c>
      <c r="F10" s="4">
        <v>0</v>
      </c>
      <c r="G10" s="4">
        <v>4534</v>
      </c>
      <c r="H10" s="4">
        <v>8452</v>
      </c>
      <c r="I10" s="4">
        <v>0</v>
      </c>
      <c r="J10" s="4">
        <v>0</v>
      </c>
      <c r="K10" s="5">
        <f t="shared" si="0"/>
        <v>105347</v>
      </c>
    </row>
    <row r="11" spans="1:11" x14ac:dyDescent="0.25">
      <c r="A11" t="s">
        <v>18</v>
      </c>
      <c r="B11" s="3">
        <v>297.99</v>
      </c>
      <c r="C11" s="4">
        <v>690247</v>
      </c>
      <c r="D11" s="4">
        <v>273312</v>
      </c>
      <c r="E11" s="4">
        <v>0</v>
      </c>
      <c r="F11" s="4">
        <v>0</v>
      </c>
      <c r="G11" s="4">
        <v>550616</v>
      </c>
      <c r="H11" s="4">
        <v>122127</v>
      </c>
      <c r="I11" s="4">
        <v>5595</v>
      </c>
      <c r="J11" s="4">
        <v>0</v>
      </c>
      <c r="K11" s="5">
        <f t="shared" si="0"/>
        <v>1641897</v>
      </c>
    </row>
    <row r="12" spans="1:11" x14ac:dyDescent="0.25">
      <c r="A12" t="s">
        <v>19</v>
      </c>
      <c r="B12" s="3">
        <v>36</v>
      </c>
      <c r="C12" s="4">
        <v>60698</v>
      </c>
      <c r="D12" s="4">
        <v>31458</v>
      </c>
      <c r="E12" s="4">
        <v>0</v>
      </c>
      <c r="F12" s="4">
        <v>0</v>
      </c>
      <c r="G12" s="4">
        <v>32130</v>
      </c>
      <c r="H12" s="4">
        <v>10357</v>
      </c>
      <c r="I12" s="4">
        <v>100</v>
      </c>
      <c r="J12" s="4">
        <v>0</v>
      </c>
      <c r="K12" s="5">
        <f t="shared" si="0"/>
        <v>134743</v>
      </c>
    </row>
    <row r="13" spans="1:11" x14ac:dyDescent="0.25">
      <c r="A13" t="s">
        <v>20</v>
      </c>
      <c r="B13" s="3">
        <v>1241.1300000000001</v>
      </c>
      <c r="C13" s="4">
        <v>3333511</v>
      </c>
      <c r="D13" s="4">
        <v>1138286</v>
      </c>
      <c r="E13" s="4">
        <v>0</v>
      </c>
      <c r="F13" s="4">
        <v>0</v>
      </c>
      <c r="G13" s="4">
        <v>299274</v>
      </c>
      <c r="H13" s="4">
        <v>365688</v>
      </c>
      <c r="I13" s="4">
        <v>13288</v>
      </c>
      <c r="J13" s="4">
        <v>0</v>
      </c>
      <c r="K13" s="5">
        <f t="shared" si="0"/>
        <v>5150047</v>
      </c>
    </row>
    <row r="14" spans="1:11" x14ac:dyDescent="0.25">
      <c r="A14" t="s">
        <v>21</v>
      </c>
      <c r="B14" s="3">
        <v>24</v>
      </c>
      <c r="C14" s="4">
        <v>46940</v>
      </c>
      <c r="D14" s="4">
        <v>20972</v>
      </c>
      <c r="E14" s="4">
        <v>0</v>
      </c>
      <c r="F14" s="4">
        <v>0</v>
      </c>
      <c r="G14" s="4">
        <v>0</v>
      </c>
      <c r="H14" s="4">
        <v>5659</v>
      </c>
      <c r="I14" s="4">
        <v>0</v>
      </c>
      <c r="J14" s="4">
        <v>0</v>
      </c>
      <c r="K14" s="5">
        <f t="shared" si="0"/>
        <v>73571</v>
      </c>
    </row>
    <row r="15" spans="1:11" x14ac:dyDescent="0.25">
      <c r="A15" t="s">
        <v>22</v>
      </c>
      <c r="B15" s="3">
        <v>164</v>
      </c>
      <c r="C15" s="4">
        <v>271345</v>
      </c>
      <c r="D15" s="4">
        <v>141890</v>
      </c>
      <c r="E15" s="4">
        <v>0</v>
      </c>
      <c r="F15" s="4">
        <v>0</v>
      </c>
      <c r="G15" s="4">
        <v>153391</v>
      </c>
      <c r="H15" s="4">
        <v>47405</v>
      </c>
      <c r="I15" s="4">
        <v>661</v>
      </c>
      <c r="J15" s="4">
        <v>0</v>
      </c>
      <c r="K15" s="5">
        <f t="shared" si="0"/>
        <v>614692</v>
      </c>
    </row>
    <row r="16" spans="1:11" x14ac:dyDescent="0.25">
      <c r="A16" t="s">
        <v>23</v>
      </c>
      <c r="B16" s="3">
        <v>22</v>
      </c>
      <c r="C16" s="4">
        <v>26693</v>
      </c>
      <c r="D16" s="4">
        <v>18536</v>
      </c>
      <c r="E16" s="4">
        <v>0</v>
      </c>
      <c r="F16" s="4">
        <v>0</v>
      </c>
      <c r="G16" s="4">
        <v>18469</v>
      </c>
      <c r="H16" s="4">
        <v>5308</v>
      </c>
      <c r="I16" s="4">
        <v>206</v>
      </c>
      <c r="J16" s="4">
        <v>0</v>
      </c>
      <c r="K16" s="5">
        <f t="shared" si="0"/>
        <v>69212</v>
      </c>
    </row>
    <row r="17" spans="1:11" x14ac:dyDescent="0.25">
      <c r="A17" t="s">
        <v>24</v>
      </c>
      <c r="B17" s="3">
        <v>557.46</v>
      </c>
      <c r="C17" s="4">
        <v>1071190</v>
      </c>
      <c r="D17" s="4">
        <v>560142</v>
      </c>
      <c r="E17" s="4">
        <v>0</v>
      </c>
      <c r="F17" s="4">
        <v>0</v>
      </c>
      <c r="G17" s="4">
        <v>0</v>
      </c>
      <c r="H17" s="4">
        <v>152650</v>
      </c>
      <c r="I17" s="4">
        <v>0</v>
      </c>
      <c r="J17" s="4">
        <v>0</v>
      </c>
      <c r="K17" s="5">
        <f t="shared" si="0"/>
        <v>1783982</v>
      </c>
    </row>
    <row r="18" spans="1:11" x14ac:dyDescent="0.25">
      <c r="A18" t="s">
        <v>25</v>
      </c>
      <c r="B18" s="3">
        <v>12</v>
      </c>
      <c r="C18" s="4">
        <v>105231</v>
      </c>
      <c r="D18" s="4">
        <v>0</v>
      </c>
      <c r="E18" s="4">
        <v>0</v>
      </c>
      <c r="F18" s="4">
        <v>0</v>
      </c>
      <c r="G18" s="4">
        <v>0</v>
      </c>
      <c r="H18" s="4">
        <v>8769</v>
      </c>
      <c r="I18" s="4">
        <v>0</v>
      </c>
      <c r="J18" s="4">
        <v>0</v>
      </c>
      <c r="K18" s="5">
        <f t="shared" si="0"/>
        <v>114000</v>
      </c>
    </row>
    <row r="19" spans="1:11" x14ac:dyDescent="0.25">
      <c r="A19" t="s">
        <v>26</v>
      </c>
      <c r="B19" s="3">
        <v>12</v>
      </c>
      <c r="C19" s="4">
        <v>41779</v>
      </c>
      <c r="D19" s="4">
        <v>0</v>
      </c>
      <c r="E19" s="4">
        <v>0</v>
      </c>
      <c r="F19" s="4">
        <v>0</v>
      </c>
      <c r="G19" s="4">
        <v>0</v>
      </c>
      <c r="H19" s="4">
        <v>6306</v>
      </c>
      <c r="I19" s="4">
        <v>0</v>
      </c>
      <c r="J19" s="4">
        <v>0</v>
      </c>
      <c r="K19" s="5">
        <f t="shared" si="0"/>
        <v>48085</v>
      </c>
    </row>
    <row r="20" spans="1:11" x14ac:dyDescent="0.25">
      <c r="A20" t="s">
        <v>27</v>
      </c>
      <c r="B20" s="3">
        <v>37</v>
      </c>
      <c r="C20" s="4">
        <v>104985</v>
      </c>
      <c r="D20" s="4">
        <v>0</v>
      </c>
      <c r="E20" s="4">
        <v>0</v>
      </c>
      <c r="F20" s="4">
        <v>1068</v>
      </c>
      <c r="G20" s="4">
        <v>0</v>
      </c>
      <c r="H20" s="4">
        <v>11414</v>
      </c>
      <c r="I20" s="4">
        <v>1</v>
      </c>
      <c r="J20" s="4">
        <v>0</v>
      </c>
      <c r="K20" s="5">
        <f t="shared" si="0"/>
        <v>117468</v>
      </c>
    </row>
    <row r="21" spans="1:11" x14ac:dyDescent="0.25">
      <c r="A21" t="s">
        <v>28</v>
      </c>
      <c r="B21" s="3">
        <v>20.97</v>
      </c>
      <c r="C21" s="4">
        <v>56947</v>
      </c>
      <c r="D21" s="4">
        <v>0</v>
      </c>
      <c r="E21" s="4">
        <v>0</v>
      </c>
      <c r="F21" s="4">
        <v>202</v>
      </c>
      <c r="G21" s="4">
        <v>0</v>
      </c>
      <c r="H21" s="4">
        <v>6539</v>
      </c>
      <c r="I21" s="4">
        <v>0</v>
      </c>
      <c r="J21" s="4">
        <v>0</v>
      </c>
      <c r="K21" s="5">
        <f t="shared" si="0"/>
        <v>63688</v>
      </c>
    </row>
    <row r="22" spans="1:11" x14ac:dyDescent="0.25">
      <c r="A22" t="s">
        <v>29</v>
      </c>
      <c r="B22" s="3">
        <v>24</v>
      </c>
      <c r="C22" s="4">
        <v>60418</v>
      </c>
      <c r="D22" s="4">
        <v>0</v>
      </c>
      <c r="E22" s="4">
        <v>0</v>
      </c>
      <c r="F22" s="4">
        <v>0</v>
      </c>
      <c r="G22" s="4">
        <v>0</v>
      </c>
      <c r="H22" s="4">
        <v>7097</v>
      </c>
      <c r="I22" s="4">
        <v>1</v>
      </c>
      <c r="J22" s="4">
        <v>0</v>
      </c>
      <c r="K22" s="5">
        <f t="shared" si="0"/>
        <v>67516</v>
      </c>
    </row>
    <row r="23" spans="1:11" x14ac:dyDescent="0.25">
      <c r="A23" t="s">
        <v>30</v>
      </c>
      <c r="B23" s="3">
        <v>12</v>
      </c>
      <c r="C23" s="4">
        <v>28593</v>
      </c>
      <c r="D23" s="4">
        <v>0</v>
      </c>
      <c r="E23" s="4">
        <v>0</v>
      </c>
      <c r="F23" s="4">
        <v>0</v>
      </c>
      <c r="G23" s="4">
        <v>0</v>
      </c>
      <c r="H23" s="4">
        <v>3134</v>
      </c>
      <c r="I23" s="4">
        <v>0</v>
      </c>
      <c r="J23" s="4">
        <v>0</v>
      </c>
      <c r="K23" s="5">
        <f t="shared" si="0"/>
        <v>31727</v>
      </c>
    </row>
    <row r="24" spans="1:11" x14ac:dyDescent="0.25">
      <c r="A24" t="s">
        <v>31</v>
      </c>
      <c r="B24" s="3">
        <v>87</v>
      </c>
      <c r="C24" s="4">
        <v>194953</v>
      </c>
      <c r="D24" s="4">
        <v>0</v>
      </c>
      <c r="E24" s="4">
        <v>0</v>
      </c>
      <c r="F24" s="4">
        <v>0</v>
      </c>
      <c r="G24" s="4">
        <v>0</v>
      </c>
      <c r="H24" s="4">
        <v>29078</v>
      </c>
      <c r="I24" s="4">
        <v>2</v>
      </c>
      <c r="J24" s="4">
        <v>0</v>
      </c>
      <c r="K24" s="5">
        <f t="shared" si="0"/>
        <v>224033</v>
      </c>
    </row>
    <row r="25" spans="1:11" x14ac:dyDescent="0.25">
      <c r="A25" t="s">
        <v>32</v>
      </c>
      <c r="B25" s="3">
        <v>21.6</v>
      </c>
      <c r="C25" s="4">
        <v>52390</v>
      </c>
      <c r="D25" s="4">
        <v>0</v>
      </c>
      <c r="E25" s="4">
        <v>0</v>
      </c>
      <c r="F25" s="4">
        <v>0</v>
      </c>
      <c r="G25" s="4">
        <v>0</v>
      </c>
      <c r="H25" s="4">
        <v>4453</v>
      </c>
      <c r="I25" s="4">
        <v>1</v>
      </c>
      <c r="J25" s="4">
        <v>0</v>
      </c>
      <c r="K25" s="5">
        <f t="shared" si="0"/>
        <v>56844</v>
      </c>
    </row>
    <row r="26" spans="1:11" x14ac:dyDescent="0.25">
      <c r="A26" t="s">
        <v>33</v>
      </c>
      <c r="B26" s="3">
        <v>108</v>
      </c>
      <c r="C26" s="4">
        <v>252826</v>
      </c>
      <c r="D26" s="4">
        <v>0</v>
      </c>
      <c r="E26" s="4">
        <v>0</v>
      </c>
      <c r="F26" s="4">
        <v>4140</v>
      </c>
      <c r="G26" s="4">
        <v>0</v>
      </c>
      <c r="H26" s="4">
        <v>21835</v>
      </c>
      <c r="I26" s="4">
        <v>4</v>
      </c>
      <c r="J26" s="4">
        <v>0</v>
      </c>
      <c r="K26" s="5">
        <f t="shared" si="0"/>
        <v>278805</v>
      </c>
    </row>
    <row r="27" spans="1:11" x14ac:dyDescent="0.25">
      <c r="A27" t="s">
        <v>34</v>
      </c>
      <c r="B27" s="3">
        <v>81</v>
      </c>
      <c r="C27" s="4">
        <v>183083</v>
      </c>
      <c r="D27" s="4">
        <v>0</v>
      </c>
      <c r="E27" s="4">
        <v>0</v>
      </c>
      <c r="F27" s="4">
        <v>253</v>
      </c>
      <c r="G27" s="4">
        <v>0</v>
      </c>
      <c r="H27" s="4">
        <v>13470</v>
      </c>
      <c r="I27" s="4">
        <v>3</v>
      </c>
      <c r="J27" s="4">
        <v>0</v>
      </c>
      <c r="K27" s="5">
        <f t="shared" si="0"/>
        <v>196809</v>
      </c>
    </row>
    <row r="28" spans="1:11" x14ac:dyDescent="0.25">
      <c r="A28" t="s">
        <v>35</v>
      </c>
      <c r="B28" s="3">
        <v>115.97</v>
      </c>
      <c r="C28" s="4">
        <v>249444</v>
      </c>
      <c r="D28" s="4">
        <v>0</v>
      </c>
      <c r="E28" s="4">
        <v>0</v>
      </c>
      <c r="F28" s="4">
        <v>0</v>
      </c>
      <c r="G28" s="4">
        <v>0</v>
      </c>
      <c r="H28" s="4">
        <v>19244</v>
      </c>
      <c r="I28" s="4">
        <v>4</v>
      </c>
      <c r="J28" s="4">
        <v>0</v>
      </c>
      <c r="K28" s="5">
        <f t="shared" si="0"/>
        <v>268692</v>
      </c>
    </row>
    <row r="29" spans="1:11" x14ac:dyDescent="0.25">
      <c r="A29" t="s">
        <v>36</v>
      </c>
      <c r="B29" s="3">
        <v>36</v>
      </c>
      <c r="C29" s="4">
        <v>74437</v>
      </c>
      <c r="D29" s="4">
        <v>0</v>
      </c>
      <c r="E29" s="4">
        <v>0</v>
      </c>
      <c r="F29" s="4">
        <v>0</v>
      </c>
      <c r="G29" s="4">
        <v>0</v>
      </c>
      <c r="H29" s="4">
        <v>6327</v>
      </c>
      <c r="I29" s="4">
        <v>1</v>
      </c>
      <c r="J29" s="4">
        <v>0</v>
      </c>
      <c r="K29" s="5">
        <f t="shared" si="0"/>
        <v>80765</v>
      </c>
    </row>
    <row r="30" spans="1:11" x14ac:dyDescent="0.25">
      <c r="A30" t="s">
        <v>37</v>
      </c>
      <c r="B30" s="3">
        <v>689.13</v>
      </c>
      <c r="C30" s="4">
        <v>1371619</v>
      </c>
      <c r="D30" s="4">
        <v>0</v>
      </c>
      <c r="E30" s="4">
        <v>0</v>
      </c>
      <c r="F30" s="4">
        <v>132</v>
      </c>
      <c r="G30" s="4">
        <v>0</v>
      </c>
      <c r="H30" s="4">
        <v>147969</v>
      </c>
      <c r="I30" s="4">
        <v>20</v>
      </c>
      <c r="J30" s="4">
        <v>0</v>
      </c>
      <c r="K30" s="5">
        <f t="shared" si="0"/>
        <v>1519740</v>
      </c>
    </row>
    <row r="31" spans="1:11" x14ac:dyDescent="0.25">
      <c r="A31" t="s">
        <v>38</v>
      </c>
      <c r="B31" s="3">
        <v>187</v>
      </c>
      <c r="C31" s="4">
        <v>390024</v>
      </c>
      <c r="D31" s="4">
        <v>0</v>
      </c>
      <c r="E31" s="4">
        <v>0</v>
      </c>
      <c r="F31" s="4">
        <v>1301</v>
      </c>
      <c r="G31" s="4">
        <v>0</v>
      </c>
      <c r="H31" s="4">
        <v>33347</v>
      </c>
      <c r="I31" s="4">
        <v>5</v>
      </c>
      <c r="J31" s="4">
        <v>0</v>
      </c>
      <c r="K31" s="5">
        <f t="shared" si="0"/>
        <v>424677</v>
      </c>
    </row>
    <row r="32" spans="1:11" x14ac:dyDescent="0.25">
      <c r="A32" t="s">
        <v>39</v>
      </c>
      <c r="B32" s="3">
        <v>48</v>
      </c>
      <c r="C32" s="4">
        <v>97084</v>
      </c>
      <c r="D32" s="4">
        <v>0</v>
      </c>
      <c r="E32" s="4">
        <v>0</v>
      </c>
      <c r="F32" s="4">
        <v>0</v>
      </c>
      <c r="G32" s="4">
        <v>0</v>
      </c>
      <c r="H32" s="4">
        <v>8252</v>
      </c>
      <c r="I32" s="4">
        <v>1</v>
      </c>
      <c r="J32" s="4">
        <v>0</v>
      </c>
      <c r="K32" s="5">
        <f t="shared" si="0"/>
        <v>105337</v>
      </c>
    </row>
    <row r="33" spans="1:11" x14ac:dyDescent="0.25">
      <c r="A33" t="s">
        <v>40</v>
      </c>
      <c r="B33" s="3">
        <v>233.97</v>
      </c>
      <c r="C33" s="4">
        <v>458799</v>
      </c>
      <c r="D33" s="4">
        <v>0</v>
      </c>
      <c r="E33" s="4">
        <v>0</v>
      </c>
      <c r="F33" s="4">
        <v>54</v>
      </c>
      <c r="G33" s="4">
        <v>0</v>
      </c>
      <c r="H33" s="4">
        <v>28000</v>
      </c>
      <c r="I33" s="4">
        <v>7</v>
      </c>
      <c r="J33" s="4">
        <v>0</v>
      </c>
      <c r="K33" s="5">
        <f t="shared" si="0"/>
        <v>486860</v>
      </c>
    </row>
    <row r="34" spans="1:11" x14ac:dyDescent="0.25">
      <c r="A34" t="s">
        <v>41</v>
      </c>
      <c r="B34" s="3">
        <v>194.72</v>
      </c>
      <c r="C34" s="4">
        <v>370495</v>
      </c>
      <c r="D34" s="4">
        <v>0</v>
      </c>
      <c r="E34" s="4">
        <v>0</v>
      </c>
      <c r="F34" s="4">
        <v>0</v>
      </c>
      <c r="G34" s="4">
        <v>0</v>
      </c>
      <c r="H34" s="4">
        <v>26153</v>
      </c>
      <c r="I34" s="4">
        <v>6</v>
      </c>
      <c r="J34" s="4">
        <v>0</v>
      </c>
      <c r="K34" s="5">
        <f t="shared" si="0"/>
        <v>396654</v>
      </c>
    </row>
    <row r="35" spans="1:11" x14ac:dyDescent="0.25">
      <c r="A35" t="s">
        <v>42</v>
      </c>
      <c r="B35" s="3">
        <v>234.93</v>
      </c>
      <c r="C35" s="4">
        <v>425913</v>
      </c>
      <c r="D35" s="4">
        <v>0</v>
      </c>
      <c r="E35" s="4">
        <v>0</v>
      </c>
      <c r="F35" s="4">
        <v>0</v>
      </c>
      <c r="G35" s="4">
        <v>0</v>
      </c>
      <c r="H35" s="4">
        <v>32815</v>
      </c>
      <c r="I35" s="4">
        <v>0</v>
      </c>
      <c r="J35" s="4">
        <v>43</v>
      </c>
      <c r="K35" s="5">
        <f t="shared" si="0"/>
        <v>458685</v>
      </c>
    </row>
    <row r="36" spans="1:11" x14ac:dyDescent="0.25">
      <c r="A36" t="s">
        <v>43</v>
      </c>
      <c r="B36" s="3">
        <v>161</v>
      </c>
      <c r="C36" s="4">
        <v>281145</v>
      </c>
      <c r="D36" s="4">
        <v>0</v>
      </c>
      <c r="E36" s="4">
        <v>0</v>
      </c>
      <c r="F36" s="4">
        <v>0</v>
      </c>
      <c r="G36" s="4">
        <v>0</v>
      </c>
      <c r="H36" s="4">
        <v>12495</v>
      </c>
      <c r="I36" s="4">
        <v>0</v>
      </c>
      <c r="J36" s="4">
        <v>58</v>
      </c>
      <c r="K36" s="5">
        <f t="shared" si="0"/>
        <v>293582</v>
      </c>
    </row>
    <row r="37" spans="1:11" x14ac:dyDescent="0.25">
      <c r="A37" t="s">
        <v>44</v>
      </c>
      <c r="B37" s="3">
        <v>424.77</v>
      </c>
      <c r="C37" s="4">
        <v>728075</v>
      </c>
      <c r="D37" s="4">
        <v>0</v>
      </c>
      <c r="E37" s="4">
        <v>0</v>
      </c>
      <c r="F37" s="4">
        <v>0</v>
      </c>
      <c r="G37" s="4">
        <v>0</v>
      </c>
      <c r="H37" s="4">
        <v>61761</v>
      </c>
      <c r="I37" s="4">
        <v>11</v>
      </c>
      <c r="J37" s="4">
        <v>0</v>
      </c>
      <c r="K37" s="5">
        <f t="shared" si="0"/>
        <v>789847</v>
      </c>
    </row>
    <row r="38" spans="1:11" x14ac:dyDescent="0.25">
      <c r="A38" t="s">
        <v>45</v>
      </c>
      <c r="B38" s="3">
        <v>143</v>
      </c>
      <c r="C38" s="4">
        <v>266816</v>
      </c>
      <c r="D38" s="4">
        <v>0</v>
      </c>
      <c r="E38" s="4">
        <v>0</v>
      </c>
      <c r="F38" s="4">
        <v>0</v>
      </c>
      <c r="G38" s="4">
        <v>0</v>
      </c>
      <c r="H38" s="4">
        <v>22678</v>
      </c>
      <c r="I38" s="4">
        <v>4</v>
      </c>
      <c r="J38" s="4">
        <v>0</v>
      </c>
      <c r="K38" s="5">
        <f t="shared" si="0"/>
        <v>289498</v>
      </c>
    </row>
    <row r="39" spans="1:11" x14ac:dyDescent="0.25">
      <c r="A39" t="s">
        <v>46</v>
      </c>
      <c r="B39" s="3">
        <v>12</v>
      </c>
      <c r="C39" s="4">
        <v>21586</v>
      </c>
      <c r="D39" s="4">
        <v>0</v>
      </c>
      <c r="E39" s="4">
        <v>0</v>
      </c>
      <c r="F39" s="4">
        <v>0</v>
      </c>
      <c r="G39" s="4">
        <v>0</v>
      </c>
      <c r="H39" s="4">
        <v>1835</v>
      </c>
      <c r="I39" s="4">
        <v>0</v>
      </c>
      <c r="J39" s="4">
        <v>0</v>
      </c>
      <c r="K39" s="5">
        <f t="shared" si="0"/>
        <v>23421</v>
      </c>
    </row>
    <row r="40" spans="1:11" x14ac:dyDescent="0.25">
      <c r="A40" t="s">
        <v>47</v>
      </c>
      <c r="B40" s="3">
        <v>23.47</v>
      </c>
      <c r="C40" s="4">
        <v>40706</v>
      </c>
      <c r="D40" s="4">
        <v>0</v>
      </c>
      <c r="E40" s="4">
        <v>0</v>
      </c>
      <c r="F40" s="4">
        <v>0</v>
      </c>
      <c r="G40" s="4">
        <v>0</v>
      </c>
      <c r="H40" s="4">
        <v>3460</v>
      </c>
      <c r="I40" s="4">
        <v>1</v>
      </c>
      <c r="J40" s="4">
        <v>0</v>
      </c>
      <c r="K40" s="5">
        <f t="shared" si="0"/>
        <v>44167</v>
      </c>
    </row>
    <row r="41" spans="1:11" x14ac:dyDescent="0.25">
      <c r="A41" t="s">
        <v>48</v>
      </c>
      <c r="B41" s="3">
        <v>11</v>
      </c>
      <c r="C41" s="4">
        <v>18306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5">
        <f t="shared" si="0"/>
        <v>18306</v>
      </c>
    </row>
    <row r="42" spans="1:11" x14ac:dyDescent="0.25">
      <c r="A42" s="2" t="s">
        <v>11</v>
      </c>
      <c r="B42" s="6">
        <f t="shared" ref="B42:K42" si="1">SUM(B7:B41)</f>
        <v>6586.9300000000012</v>
      </c>
      <c r="C42" s="5">
        <f t="shared" si="1"/>
        <v>16298307</v>
      </c>
      <c r="D42" s="5">
        <f t="shared" si="1"/>
        <v>3472758</v>
      </c>
      <c r="E42" s="5">
        <f t="shared" si="1"/>
        <v>0</v>
      </c>
      <c r="F42" s="5">
        <f t="shared" si="1"/>
        <v>7150</v>
      </c>
      <c r="G42" s="5">
        <f t="shared" si="1"/>
        <v>2547714</v>
      </c>
      <c r="H42" s="5">
        <f t="shared" si="1"/>
        <v>1915042</v>
      </c>
      <c r="I42" s="5">
        <f t="shared" si="1"/>
        <v>33469</v>
      </c>
      <c r="J42" s="5">
        <f t="shared" si="1"/>
        <v>3667</v>
      </c>
      <c r="K42" s="5">
        <f t="shared" si="1"/>
        <v>24270773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Trotta</dc:creator>
  <cp:lastModifiedBy>Francesca Trotta</cp:lastModifiedBy>
  <dcterms:created xsi:type="dcterms:W3CDTF">2024-10-22T08:26:38Z</dcterms:created>
  <dcterms:modified xsi:type="dcterms:W3CDTF">2024-10-22T08:31:15Z</dcterms:modified>
</cp:coreProperties>
</file>