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0730" windowHeight="11760"/>
  </bookViews>
  <sheets>
    <sheet name="poliba_partecipate 2021" sheetId="1" r:id="rId1"/>
  </sheets>
  <definedNames>
    <definedName name="_xlnm._FilterDatabase" localSheetId="0" hidden="1">'poliba_partecipate 2021'!$A$1:$AB$35</definedName>
    <definedName name="_xlnm.Print_Area" localSheetId="0">'poliba_partecipate 2021'!$A$1:$Q$32</definedName>
    <definedName name="razionalizzazione">#REF!</definedName>
    <definedName name="_xlnm.Print_Titles" localSheetId="0">'poliba_partecipate 2021'!$1:$2</definedName>
  </definedNames>
  <calcPr calcId="125725"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 i="1"/>
  <c r="X7"/>
  <c r="X8"/>
  <c r="X9"/>
  <c r="X10"/>
  <c r="X11"/>
  <c r="X12"/>
  <c r="X13"/>
  <c r="X14"/>
  <c r="X15"/>
  <c r="X16"/>
  <c r="X17"/>
  <c r="X18"/>
  <c r="X19"/>
  <c r="X20"/>
  <c r="X22"/>
  <c r="X23"/>
  <c r="X24"/>
  <c r="X25"/>
  <c r="X26"/>
  <c r="X27"/>
  <c r="X28"/>
  <c r="X29"/>
  <c r="X34"/>
  <c r="X35"/>
  <c r="X3"/>
</calcChain>
</file>

<file path=xl/sharedStrings.xml><?xml version="1.0" encoding="utf-8"?>
<sst xmlns="http://schemas.openxmlformats.org/spreadsheetml/2006/main" count="440" uniqueCount="250">
  <si>
    <t>TIPOLOGIA</t>
  </si>
  <si>
    <t>OGGETTO SOCIALE</t>
  </si>
  <si>
    <t>CODICE FISCALE</t>
  </si>
  <si>
    <t>PARTITA IVA</t>
  </si>
  <si>
    <t xml:space="preserve">INDIRIZZO MAIL </t>
  </si>
  <si>
    <t>DATA COSTITUZIONE</t>
  </si>
  <si>
    <t>s.c.a.r.l.</t>
  </si>
  <si>
    <t>la società non persegue finalità di lucro, ha scopo consortile quindi mutualistico ed ha finalità di sostenere attraverso l'eccellenza scientifica e tecnologica l'attrattività di investimenti in settori produttivi ad alta tecnologia</t>
  </si>
  <si>
    <t>info@dhitech.it</t>
  </si>
  <si>
    <t>www.dhitech.it</t>
  </si>
  <si>
    <t>DITNE s.c.a.r.l.- Distretto nazionale sull'energia</t>
  </si>
  <si>
    <t>S.c.a.r.l.</t>
  </si>
  <si>
    <t>CCT IMPRESAMBIENTE S.C.A.R.L. Nodo principale Basilicata</t>
  </si>
  <si>
    <t>s.c.ar.l.</t>
  </si>
  <si>
    <t>Si occupa di servizi ambientali e di informazione scientifico tecnologica attraverso la diffusione di informazione scientifico tecnologiche...; informazioni sui programmi comunitari, nazionali e regionali mirati a promuovere lo sviluppo tecnologico e l'innovazione; trasferimento tecnologico: individuazione dei centri di competenza tecnologica esterni all'area in grado di fornire tecnologie adeguate alla soluzione dei problemi delle imprese assistite; attività di formazione nei settori sopra indicati e nel campo ambientale</t>
  </si>
  <si>
    <t>CCT BIOSISTEMA s.c.a.r.l.</t>
  </si>
  <si>
    <t>Il compito principale del Centro di Competenza Bionetwork è la costituzione e attivazione di una rete scientifica e formativa finalizzata a rendere disponibili risorse strumentali, competenze e professionalità specialistiche idonee a favorire la crescita e lo sviluppo tecnologico delle aree del Mezzogiorno attraverso lo scambio e la condivisione di competenze tecnologie e sistemi metodologici</t>
  </si>
  <si>
    <t>biosistema@uniss.it</t>
  </si>
  <si>
    <t xml:space="preserve"> La Società ha scopo consortile, mutualistico e non lucrativo e non può quindi distribuire ai soci utili che, se prodotti, devono essere reinvestiti in attività di ricerca sviluppo e formazione. Essa ha la finalità di intraprendere iniziative idonee allo sviluppo, nella Regione Puglia, di un tecnologica, l'attrattività di investimenti in settori produttivi ad alta tecnologia, di contribuire al rafforzamento delle competenze tecnico scientifiche dei soci, nonché di rafforzare il sistema della ricerca pugliese, a livello nazionale ed internazionale. 
La Società indirizzerà le proprie attività fin dall'inizio, ma non in forma esclusiva, sui seguenti filoni e tematiche della ricerca tecnologica:
- Nuove tecnologie e metodi innovativi per la progettazione e realizzazione con materiali avanzati di componenti e strutture per impiego aerospaziale.
- Nuove tecnologie per componenti di sistemi per il monitoraggio e la sicurezza nel settore aerospaziale. 
- Nuovi metodi e tecnologie innovative per la realizzazione di sistemi integrati di gestione operazioni, di gestione del ciclo di vita dei prodotti e di protezione delle infrastrutture nel settore aerospaziale. 
-Tecnologie dei turbomotori aeronautici.
- Prodotti e processi delle PMI aerospaziali.
(4.2) Per il raggiungimento dell'oggetto sociale la Società potrà svolgere, direttamente o indirettamente, ogni iniziativa ritenuta opportuna per favorire la nascita, lo sviluppo e l'insediamento sul territorio della Regione Puglia di imprese nel settore aerospaziale. Al fine di potenziare le reti di collegamento volte a favorire e valorizzare la scelta strategica di ricerca, innovazione e conoscenza aperta e competitiva, la Società potrà porre in essere iniziative mirate:
- a stimolare il rafforzamento e la sinergia delle attività di ricerca e sviluppo dei soci consorziati e dell'area del distretto tecnologico;
- a sostenere lo sviluppo nell'area regionale del distretto tecnologico, di strutture nuove o esistenti di ricerca e sviluppo di imprese nazionali e internazionali;
- all'avvio di nuove iniziative imprenditoriali o all'ulteriore sviluppo delle iniziative esistenti afferenti il settore avanzato oggetto del distretto tecnologico;
- al trasferimento di conoscenze tecnologiche alle aziende operanti nell'area del distretto;
- alla creazione dei presupposti per il rientro di tecnici qualificati o ricercatori oggi operanti in aree diverse:
- all'attrazione e alla formazione di personale tecnico e di ricerca di elevata qualità;
- al rafforzamento della rete nazionale dei distretti tecnologici.
(4.3) A tal fine la Società potrà: 
- impiantare, ampliare e sviluppare strutture idonee e qualificate per lo svolgimento di attività di ricerca scientifico/tecnologica e produttiva, derivanti anche da spin-off di attività di ricerca;
- elaborare il piano per l'utilizzo, da parte dei soci consorziati e da soggetti terzi, delle strutture realizzate; 
- gestire le strutture nelle loro parti comuni e gestire i rapporti con i Soci consorziati e i soggetti terzi per le parti occupate dagli stessi per le specifiche attività di ricerca e sviluppo;
- elaborare le linee strategiche di indirizzo per tutte le attività del distretto tecnologico pugliese, attraverso studi di trend tecnologici e di identificazione dei settori a più alto potenziale di sviluppo;
- promuovere progetti che si propongano l'obiettivo di creazione di nuove imprese o di rafforzamento di imprese esistenti, nonché sostenere progetti di ricerca e/o di insediamento produttivo presentati autonomamente dai Soci e da essi realizzati;
- promuovere per conto dei Soci, presso gli organismi competenti sia nazionali che internazionali, progetti di ricerca e sviluppo demandando a tali Soci la loro attuazione;
- promuovere e curare la formazione, a forte specializzazione tecnologica, di ricercatori, di tecnici e di operatori nel settore di interesse, attraverso le strutture della Società e quelle dei Soci o di altre primarie istituzioni;
- avviare e gestire iniziative atte alla valorizzazione e allo sviluppo del distretto tecnologico;
- erogare servizi per conto terzi nei settori di propri competenza;
- promuovere e/o partecipare, anche in collaborazione con soggetti terzi, a programmi di ricerca e sviluppo;
- fornire assistenza a enti pubblici e associazioni di categoria sul tema dello sviluppo, dell'innovazione e dell'imprenditoria tecnologica;
- promuovere le competenze tecnologiche dei Soci del distretto;
- promuovere la creazione di strutture di ricerca collegate con l'obiettivo di accrescere il livello tecnologico del distretto;
- incentivare lo sviluppo di nuove iniziative imprenditoriali ritenute meritevoli, eventualmente anche solo indirettamente, tramite la costituzione, la promozione o la gestione di un fondo di venture capitaI anche di soggetti terzi;
- fungere da supporto alla definizione delle strategie di promozione e sviluppo dell'aerospazio elaborate dal distretto aerospaziale pugliese riconosciuto dalla Regione Puglia ai sensi della Legge Regionale 3 agosto 2007, n. 23.
La Società è autorizzata a partecipare a gare di appalto inerenti il proprio oggetto sociale, fermo restando che gli eventuali utili prodotti saranno ripartiti secondo le modalità indicate nell'articolo 31 del presente Statuto.
La Società per il raggiungimento degli scopi sociali di cui ai precedenti punti 4.1, 4.2 e 4.3, potrà compiere tutte le operazioni che l'organo amministrativo riterrà utili o necessarie. La Società potrà contrarre mutui e ricorrere a qualsiasi forma di finanziamento con istituti di credito, banche, società o privati e potrà concedere garanzie reali. La Società potrà assumere interessenze o partecipazioni in imprese o società aventi oggetto analogo, affine o connesso al proprio, nel rispetto dell' art. 2361 c.c..</t>
  </si>
  <si>
    <t>www.dtascarl.it</t>
  </si>
  <si>
    <t xml:space="preserve">società consortile a r.l. </t>
  </si>
  <si>
    <t xml:space="preserve">si occupa di studio ricerca e sviluppo per l'industrializzazione di tecnologie , dimostratori di prototipo  nel settore della meccatronica , nonché della commercializzazione dei risultati anche sotto forma di servizio ai soci e ai terzi </t>
  </si>
  <si>
    <t>società consortile a R.L.</t>
  </si>
  <si>
    <t>la società nasce per essere la struttura che gestisce il nodo secondario della regione puglia nella rete del centro di competenza ICT SUD. Si propone di svolgere  attività di ricerca, sviluppo, trasferimento tecnologico e formazione superiore  nel settore delle tecnologie dell'informazione e della comunicazione e delle nuove tecnologie in generale, con l’obiettivo di mantenere e sviluppare un sistema di competenze e professionalità di elevato livello in un settore, come quello delle tecnologie dell’informazione e delle comunicazioni, strategico per lo sviluppo economico ed industriale della Puglia.</t>
  </si>
  <si>
    <t>info@daisy-net.com</t>
  </si>
  <si>
    <t>www.daisy-net.com</t>
  </si>
  <si>
    <t xml:space="preserve">promuove le relazioni tra ricerca e impresa, con particolare riguardo alle applicazioni produttive ed al trasferimento di tecnologie nel settore agroalimentare ed agroindustriale ; creazione di realtà imprenditoriali nuove nel settore agroalimentare che siano ad alta intensità di conoscenza </t>
  </si>
  <si>
    <t>03341460719</t>
  </si>
  <si>
    <t>info@darepuglia.it</t>
  </si>
  <si>
    <t>www.darepuglia.it</t>
  </si>
  <si>
    <t>SCARL
COSTITUITO IN RISPOSTA AL BANDO MIUR 713/RIC DEL 29/10/11</t>
  </si>
  <si>
    <t>La Società ha per oggetto lo svolgimento di attività di ricerca di base e applicata, di ricerca industriale, di sviluppo sperimentale, di alta formazione e di trasferimento di competenze nel settore della tecnologia dell’informazione e della comunicazione, al fine di valorizzare le risorse scientifiche presenti nella regione Puglia e di stimolare i collegamenti con istituzioni scientifiche di altri paesi, di rafforzare i processi di trasferimento tecnologico nelle imprese, enti e organismi pubblici locali e di offrire condizioni competitive per l'attrazione di imprese e il rafforzamento di attività produttive altamente innovative. Essa ha, altresì, lo scopo di fornire supporti organizzativi, tecnici e finanziari ai soci e di promuoverne e coordinarne la partecipazione ai programmi di ricerca e sviluppo regionali, nazionali, comunitari e internazionali.</t>
  </si>
  <si>
    <t>spin off s.r.l.</t>
  </si>
  <si>
    <t>La società è costituita con lo scopo di utilizzare in modo imprenditoriale, in contesti innovativi, i risultati di ricerche condotte presso il Politecnico e sviluppare nuovi prodotti e servizi. Per tali finalità, la Società potrà: progettare e/o condurre indagini sulle caratteristiche materiche, costruttive, tecniche e tecnologiche di edifici esistenti, anche seguendo le metodologie derivanti dai risultati dell'attività di ricerca svolta presso il DAU; indagini dello stato di conservazione di edifici esistenti, condurre attività di misura e monitoraggio di parametri in edifici esistenti; fornire servizi per la diagnostica in sito e/o in laboratorio su materiali e componenti del patrimonio costruito; servizi per l'analisi di patologie e dissesti in eddifici esistenti, per la progettazione, realizzazione e sperimentazione di materiali innovativi per il recupero di edifici esistenti.</t>
  </si>
  <si>
    <t>info@bred-srl.com</t>
  </si>
  <si>
    <t>www.bred-srl.com</t>
  </si>
  <si>
    <t>02860170733</t>
  </si>
  <si>
    <t>d.costantino@poliba.it; aeseisrl@pec.it</t>
  </si>
  <si>
    <t>La società ha per oggetto lo svolgimento delle seguenti attività: progettazione, industrializzazione, messa in opera e commercializzazione di strumenti, procedure e sistemi per la meccanica sperimentale, la diagnostica strutturale e la diminuzione dell'impatto ambientale dei rifuiti e la relativa consulenza industriale, in tutti gli ambiti e le aree applicabili.</t>
  </si>
  <si>
    <t>O7117590724</t>
  </si>
  <si>
    <t>Realizzazione di prodotti,processi e servizi innovativi e/o di elevato contenuto scientifico o tecnologico nel campo del telerilevamento e delle relative tecnologie hardware e software con particolare attenzione alle applicazioni alla Geomatica.</t>
  </si>
  <si>
    <t>06424840723</t>
  </si>
  <si>
    <t>www.gapsrl.eu</t>
  </si>
  <si>
    <t>np</t>
  </si>
  <si>
    <t>www.innovative-solutions.it</t>
  </si>
  <si>
    <t>Ricerca e progettazione personalizzata di sistemi meccanici altamente innovativi, sviluppati sulla base delle tecnologie più attuali.Realizzazione di prototipi e prodotti di macchine innovative nel settore del lavoro aereo (piattaforme aeree, sistemi per la manutenzione delle macchine e impianti in quota, nel settore della produzione ed utilizzazione di energie alternative,nel settore della diagnostica per le strutture industriali e civili).</t>
  </si>
  <si>
    <t xml:space="preserve">polimech@pec.it </t>
  </si>
  <si>
    <t>Progettazione, sviluppo di proprietà intellettuale, costruzione e gestione, anche chiavi in mano, di beni e servizi nel settore dell’ICT nei seguenti scenari applicativi: industriale, agroalimentare, turistico, monitoraggio ambientale; nel settore dell’elettronica delle telecomunicazioni; nel settore dell’automazione industriale, logistica di magazzino, di prodotto e di trasporto; nel settore della bio medica; nel settore della sicurezza. Progettazione nei limiti di legge, costruzione e gestione, anche chiavi in mano, di opere civili, impiantistiche e industriali nei settori dell’energia, gas, ambiente, rifiuti e acque, il tutto anche a carattere interdisciplinare. Sviluppo di codici su specifica del committente. Acquisto, cessione, sviluppo, implementazione e utilizzo di tecnologie, licenze e brevetti nell’ambito dei settori di cui sopra.  Promozione, creazione e formazione di personale e professionalità nei settori di cui sopra.  Rappresentanza e commercializzazione  di tutti i prodotti nell’ambito dei settori di cui sopra.</t>
  </si>
  <si>
    <t>www.bestengineering.it</t>
  </si>
  <si>
    <t>07122480721</t>
  </si>
  <si>
    <t>www.tetambiente.com</t>
  </si>
  <si>
    <t xml:space="preserve">Sostenere attraverso l'eccellenza scientifica e tecnologica l'attrattività di investimenti in settori produttivi nel campo delle energie rinnovabili e si focalizzerà sui seguenti obiettivi strategici: consolidamento infrastrutturale della ricerca e trasferimento tecnologico in relazione alle necessità e alle aspettative espresse dalle realtà produttive nazionali nel settore delle energie rinnovabili, nonché alle strategie europee condivise per la competitività, l'innovazione e lo sviluppo sostenibile, anche attraverso la costituzione (o il consolidamento) di laboratori di ricerca e sviluppo ad alto rischio in compartecipazione con le aziende leader nei rispettivi settori, etc </t>
  </si>
  <si>
    <t>SITO WEB
link</t>
  </si>
  <si>
    <t>Vito Gaudiano
Palma Frascati Ufficio Amministrativo Openet Technologies S.p.A.
segreteria@cct-impresambiente.com</t>
  </si>
  <si>
    <t>http://www.cct-impresambiente.com/</t>
  </si>
  <si>
    <t>DITNE@PEC.IT</t>
  </si>
  <si>
    <t>www.ditne.it</t>
  </si>
  <si>
    <t>07/12/2006</t>
  </si>
  <si>
    <t>segreteria@dtascarl.it
distretto@pec.dtascarl.it</t>
  </si>
  <si>
    <t>DTA - Distretto Tecnologico Aerospaziale Scarl</t>
  </si>
  <si>
    <t>P.IVA 06661690724</t>
  </si>
  <si>
    <t>http://www.distrettomedis.it/</t>
  </si>
  <si>
    <t>info@distrettomedis.it</t>
  </si>
  <si>
    <t>P.IVA 06770010723</t>
  </si>
  <si>
    <t>NESSUNO</t>
  </si>
  <si>
    <t xml:space="preserve"> P.IVA 07472500722</t>
  </si>
  <si>
    <t>silab-daisy@pec.it; giuseppe.visaggio@uniba.it</t>
  </si>
  <si>
    <t>P.IVA 07332870729</t>
  </si>
  <si>
    <t>P.IVA 06918090728</t>
  </si>
  <si>
    <t>P.IVA 06162280728</t>
  </si>
  <si>
    <t>info@microlaben.com</t>
  </si>
  <si>
    <t>PI e CF: 07154370725</t>
  </si>
  <si>
    <t>info@polishape3d.it</t>
  </si>
  <si>
    <t>www.polishape3d.it</t>
  </si>
  <si>
    <t>C.F./ P. Iva: 02571580733</t>
  </si>
  <si>
    <t>info@wecsrl.it</t>
  </si>
  <si>
    <t>Ricerca di base,ricerca industriale,studio,progettazione,sviluppo precompetitivo,installazione,manutenzione di processi e tecnologie innovative,di macchinari, impianti,sorgenti ed apparati tecnici nell'ambito di attività artigianali,industriali,sociali, di servizio e di ricerca.Studio di fattibilità,progettazione e sviluppo di pachetti software prevalentemente ma non esclusivamente nel settore della saldatura. Produzione,commercializzazione e assistenza post-vendita dei prodotti/realizzazione e certificazione di prove meccaniche su materiali metallici e su strutture saldate.Elaborazione e verifica di qualifiche dei procedimenti di saldature e di saldatori.Sviluppo,introduzione e ottimizzazione di nuovi procedimenti e/o sistemi di saldatura.</t>
  </si>
  <si>
    <t>La società ha per oggetto l’esercizio delle attività connesse alla ricerca, alla prototipazione, allo sviluppo,
alla realizzazione nonché alla produzione e commercializzazione di nuove opere, prodotti e servizi evoluti
e personalizzati nel campo dell’ingegneria industriale, dell’ingegneria civile, dell’informatica, della
consulenza tecnica, organizzativa ed economica.</t>
  </si>
  <si>
    <t>P.IVA 03923850758</t>
  </si>
  <si>
    <t>P.IVA 02216850749</t>
  </si>
  <si>
    <t>AutoLogS è uno spin-off interuniversitario del Politecnico di Bari e dell’Università di Trieste, nasce con l'obiettivo di fornire risposte quantitative a problemi di analisi e sintesi di scenari decisionali e di ottimizzazione, soluzioni smart basate su tecnologie innovative e ICT, progetto e sviluppo di sistemi di supporto alle decisioni, sistemi integrati di gestione e studi di fattibilità nell’ambito dei sistemi di produzione, distribuzione, sanitari, servizi di trasporto, raccolta rifiuti, distribuzione dell’energia elettrica.</t>
  </si>
  <si>
    <t>07452050722</t>
  </si>
  <si>
    <t xml:space="preserve">info@autologs.eu 
autologs@pec.it 
</t>
  </si>
  <si>
    <t>www.autologs.eu</t>
  </si>
  <si>
    <t>Sviluppo e realizzazione di strumenti informatici innovativi per l'analisi e il supporto alle decisioni nell'ambito dell'ingegneria civile da utilizzare in ambienti software e dispositivi informatici a larga diffusione; attività di supporto e di consulenza tecnico-scientifica; commercializzazione degli strumenti innovativi per l'analisi e il supporto alle decisioni nell'ambioto dell'ingegneria civile attraverso procedure di commercio anche via Internet.</t>
  </si>
  <si>
    <t>07505050729</t>
  </si>
  <si>
    <t xml:space="preserve">info@idea-rt.com </t>
  </si>
  <si>
    <t xml:space="preserve">www.hydroinformatics.it/IDEA-RT </t>
  </si>
  <si>
    <t>Trasferimento tecnologico di know how tecnico scientifico ad enti pubblici e privati; informazione, consulenza e assistenza agli enti pubblici e privati in ambito gestionale e della formazione; assistenza e consulenza nel campo urbanistico, della progettazione e direzione lavori richiesti da enti  pubblici e privati, assistenza e consulenza in ambito del risparmio energetico e delle fonti rinnovabili;  assistenza e consulenza per la formazione professionale, per il miglioramento della gestione delle imprese private, per i servizi di ingegneria finanziaria e con attinenza all'ambito fiscale e tributario per enti pubblici e privati.</t>
  </si>
  <si>
    <t>07392070723</t>
  </si>
  <si>
    <t xml:space="preserve">Trasferimento delle conoscenze tecnologiche innovative nel campo del rilievo architettonico, ingegneristico e geomatico; progettazione, coordinamento e realizzazione di rilievi metrici di tipo architettonico, ingegneristico e geomatico in genere; trattamento immagini telerilevate, rilievi di collaudo e monitoraggi strutturali e ambientali; corsi di formazione a privati e P.A.; attività di ricerca e sviluppo; coordinamento di attività complessa finalizzata alla comunicazione; editoria, progettazione e coordinamento di eventi complessi.  </t>
  </si>
  <si>
    <t>www.aesei.it</t>
  </si>
  <si>
    <t xml:space="preserve">info@desinnovation.com
desinnovation@pec.it
marketing@desinnovation.com  </t>
  </si>
  <si>
    <t xml:space="preserve">
www.desinnovation.com 
</t>
  </si>
  <si>
    <t xml:space="preserve">luciano.guerriero@pec.gapsrl.eu 
info@gapsrl.eu  
 mimma.ciola@gapsrl.eu  </t>
  </si>
  <si>
    <t>L'OGGETTO SOCIALE E' COSTITUITO DALLE SEGUENTI ATTIVITA' - ESEGUITE, COME OCCORRA E SOTTO TUTTI GLI OBBLIGHI DI LEGGE, IN PROPRIO E/O IN ASSOCIAZIONE, ANCHE TEMPORANEA CON TERZI, E/O IN COLLABORAZIONE CON TERZI, QUALE CHE NE SIA LA FORMA O IL TITOLO GIURIDICO, E/O PER CONTO DI TERZI E/O PER MEZZO DI TERZI - E PRECISAMENTE: A) LA ATTIVITA' DI FORMULAZIONE E DI FORNITURA DI SOLUZIONI INNOVATIVE - ELABORATE SULLA BASE DEGLI ESITI DELL'IMPIEGO COMBINATO DELLA SPETTROSCOPIA DI RISONANZA MAGNETICA NUCLEARE (NMR), DELL'ANALISI STATISTICA E DELLE TECNICHE ANALITICHE IDONEE ALL'ANALISI DEGLI ALIMENTI - FINALIZZATE ALLA VALORIZZAZIONE DEI PRODOTTI ALIMENTARI (IN PARTICOLARE DI QUELLI TIPICI PUGLIESI), MEDIANTE IL MIGLIORAMENTO DELLE CARATTERISTICHE DEL PRODOTTO STESSO, ED ALLA OTTIMIZZAZIONE DEI PROCESSI DI PRODUZIONE, DI CONSERVAZIONE O DI TRASFORMAZIONE.</t>
  </si>
  <si>
    <t>06918090728</t>
  </si>
  <si>
    <t xml:space="preserve">info@innovative-solutions.it
postmaster@pec.innovative-solutions.it
direzione@pec.innovative-solutions.it
</t>
  </si>
  <si>
    <t>Ingegnerizzazione,sviluppo di prototipi e produzione in piccole serie di dispositivi ed apparati elettronici innovativi ad elevato contenuto tecnologico anche derivanti dall'attività di ricerca presso il DEE.Studio di fattibilità,progettazione,sviluppo e prototipazione di sistemi elettronici,di automazione industriale,informatici,di telecomunicazioni e sensoristica.Produzione,commercializzazione e assistenza post vendita dei sistemi. Favorire l'aggiornamento culturale e professionale dei soci; formazione specialistica nei settori di competenza.</t>
  </si>
  <si>
    <t>06162280728</t>
  </si>
  <si>
    <t>www.microlaben.com</t>
  </si>
  <si>
    <t>Progettazione, realizzazione e fornitura di sistemi di scansione low-cost e sistemi di rilievo e di misura per qualsiasi tipo di applicazione sia in campo medico che biometrico. Sviluppo e consulenza nel campo della fabbricazione additiva e della prototipazione rapida con tecniche quali la Fused Deposition Moddelling o con altre metodologie di fabbricazione. Consulenza e service per autofinanziare le attività di ricerca della società.</t>
  </si>
  <si>
    <t>www.wecsrl.it</t>
  </si>
  <si>
    <t>06736620722</t>
  </si>
  <si>
    <t>06428040726</t>
  </si>
  <si>
    <t xml:space="preserve">ingenium@poliba.it </t>
  </si>
  <si>
    <t>www.ingenium.poliba.it</t>
  </si>
  <si>
    <t>07011660722</t>
  </si>
  <si>
    <t xml:space="preserve">
info@bestengineering.it
gfa@bestengineering.it
best@pec.bestengineering.it</t>
  </si>
  <si>
    <t xml:space="preserve">T&amp;A S.R.L. Tecnologia e Ambiente  
Spin off del Politecnico
Sede Legale: Via Tanzi, 39/E 
70121 Bari 
 Tel./Fax + 39 080 5559732 
</t>
  </si>
  <si>
    <t>La società ha per oggetto lo svolgimento di iniziative e attività, in abito pubblico e privato, concernebti in via prevalente, ma non esclusiva, il settore ambientale; svolgimento di studi e ricerche, fornitura di servizi alle imprese, ai privati e agli enti pubblici e privati; la fornitura di consulenza tecnica e specialistica per l'introduzione di nuovi prodotti e nuovi processi all'interno delle aziende clienti; ricerca industriale, progettazione, studio di prototipi di macchine e/o impianti; connsulenza in materia tecnica, economica, finanziaria, di marketing e legale, anche al fine dell'ottenimento di incentivi agli investimenti per le aziende clienti.</t>
  </si>
  <si>
    <t xml:space="preserve">info@teta-ambiente.com
tandasrl@pec.it
</t>
  </si>
  <si>
    <t>QUOTA DI PARTECIPAZIONE</t>
  </si>
  <si>
    <t>ANNO 2014</t>
  </si>
  <si>
    <t xml:space="preserve"> RAGIONE SOCIALE</t>
  </si>
  <si>
    <t>ANNO 2016</t>
  </si>
  <si>
    <t>Distretto meccatronico regionale della Puglia MEDISDIH s.c.a.r.l.</t>
  </si>
  <si>
    <t>ANNO 2017</t>
  </si>
  <si>
    <t>mantenimento senza interventi</t>
  </si>
  <si>
    <t xml:space="preserve">IMAST s.c.a r.l. </t>
  </si>
  <si>
    <t>s.c.a r.l.</t>
  </si>
  <si>
    <t>intraprendere iniziative idonee allo sviluppo di un distretto tecnologico nel settore dell’ingegneria e strutture dei materiali polimerici e compositi e dei relativi componenti. Per il raggiungimento dell’oggetto sociale, la Società sviluppa attività di ricerca che prevedono lo studio, la progettazione e la realizzazione di materiali innovativi per i settori aerospaziale, navale, automotive, biomedicale, elettronica polimerica e costruzioni civili</t>
  </si>
  <si>
    <t>800.119.906.39</t>
  </si>
  <si>
    <t>11.02.2004</t>
  </si>
  <si>
    <t xml:space="preserve">www.imast.it </t>
  </si>
  <si>
    <t>NP</t>
  </si>
  <si>
    <t xml:space="preserve">segreteria@imast.it </t>
  </si>
  <si>
    <t xml:space="preserve">CCT MIT s.c.a.r.l. MERIDIONALE INNOVAZIONE TRASPORTI Nodo principale Sicilia </t>
  </si>
  <si>
    <t xml:space="preserve">società consortile mista pubblico privata a r.l.     </t>
  </si>
  <si>
    <t xml:space="preserve">La Meridionale Innovazione Trasporti S.c.a r.l – MIT – è una Società consortile mista pubblico-privata no-profit a responsabilità limitata , il cui obiettivo principale è sviluppare un Centro di Competenza che rappresenti un punto di riferimento qualificato e specializzato per le imprese operanti lungo la filiera dei trasporti, sia esistenti che in corso di realizzazione.
La società svolge le seguenti attività:
    informazione scientifico-tecnologica attraverso la diffusione di: informazioni scientifico-tecnologiche comprensive di quelle relative alle fonti primarie delle conoscenze che interessano l’ambito tematico di riferimento del Centro volte ad individuare soluzioni tecnologiche adeguate al fabbisogno di innovazione delle imprese; informazioni relative alla normativa tecnica nazionale ed europea; informazioni sulle procedure per l’ottenimento di marchi e brevetti; informazioni sui programmi comunitari, nazionali e regionali mirati a promuovere lo sviluppo tecnologico e l’innovazione, nonché sulle relative procedure di accesso.
    trasferimento tecnologico: individuazione di Centri di Competenza tecnologica esterni all’area in grado di fornire tecnologie adeguate alla soluzione dei problemi delle imprese assistite; fornitura anche di servizi come sale di testing, laboratori e altre attrezzature tecniche; affiancamento delle aziende e assistenza nelle fasi di diagnosi e di implementazione delle scelte innovative per garantire che i servizi acquisiti abbiano il necessario livello di personalizzazione; individuazione di soluzioni di accelerazione tecnologica in grado di favorire la crescita dimensionale delle imprese.
prevede lo svolgimento di attività riconducibili a quanto previsto dall'Avviso n.1854 /2006 nell'ambito del programma operativo nazionale 200-2006 .Informazione scientifico-tecnologica attraverso la diffusione di informazioni comprensive di quelle relative alle fonti primarie delle conoscenze che interessano l'ambito tematico di riferimento del Centro volte ad individuare soluzioni tecnologiche adeguate al fabbisogno di innovazione delle imprese </t>
  </si>
  <si>
    <t>P.IVA 02912650831</t>
  </si>
  <si>
    <t>segreteriaamministrativa@consorziomit.org</t>
  </si>
  <si>
    <t>non si è rilevato alcun sito</t>
  </si>
  <si>
    <t>GAL SUD EST BARESE</t>
  </si>
  <si>
    <t>PATTO TERRITORIALE AREA METROPOLITANA DI BARI</t>
  </si>
  <si>
    <t>POLYCONSULTING</t>
  </si>
  <si>
    <t xml:space="preserve">
mantenimento senza interventi</t>
  </si>
  <si>
    <t>s.c.r.l.</t>
  </si>
  <si>
    <t>Il GAL Sud Est Barese si costituisce nel 2010 con l’obiettivo di attuare una Strategia di Sviluppo Locale nell’ambito della programmazione comunitaria 2007-2013. Negli anni sono stati raggiunti importanti risultati di aiuto all’economia rurale (agriturismi, masserie didattiche, fattorie sociali, affittacamere, attività artigianali e di piccolo commercio), di valorizzazione del territorio (itinerari turistici) e di rafforzamento del capitale umano (visite studio e workshop).
A partire dalla programmazione comunitaria 2014-2020, grazie alla scelta della Regione Puglia di finanziare lo Sviluppo Locale di Tipo Partecipativo (SLTP) attraverso delle strategie plurifondo, il GAL ha definito una Strategia basata sia sulle opportunità rinvenienti dal Fondo FEASR (Fondo Europeo Agricolo per lo Sviluppo Rurale) sia da quelle del Fondo FEAMP (Fondo Europeo Attività Marittime per la Pesca).</t>
  </si>
  <si>
    <t>P. IVA 07001380729</t>
  </si>
  <si>
    <t xml:space="preserve">info@galseb.it  </t>
  </si>
  <si>
    <t>https://www.galseb.it/</t>
  </si>
  <si>
    <t>srl</t>
  </si>
  <si>
    <t>Polyconsulting è un’ ente di ricerca e di  sviluppo economico del territorio meridionale con l’obiettivo diportare all’esterno del Politecnico di Bari le innovazioni e ricerche  sviluppate all’interno del Politecnicoper favorire  la nascita di nuove Start Up Aziendali.Lo sviluppo del territorio viene attuato da Polyconsulting attraverso la sinergia di Partners Bancari, Entilocali, Enti di ricerca e Partners Industriali di alto livello.Polyconsulting è impegnata nella ricerca e sviluppo delle energie rinnovabili nel territorio meridionale insinergia con gli Enti locali  e privati allo scopo di voler diffondere le nuove tecnologie CIGS  a film sottile.Polyconsulting intende intervenire con azioni concrete e decisive per il contenimento dei consumi energeticisulle strutture ed infrastrutture pubbliche e private.</t>
  </si>
  <si>
    <t>Cod. Fisc. e Partita IVA 06117270725</t>
  </si>
  <si>
    <t>e- mail:-polyconsulting@fastwebnet.it   -p.masini@poliba.it   -ing.ruina@fastwebnet.it</t>
  </si>
  <si>
    <t xml:space="preserve">Bilancio 2018 non è stato approvato poichè non è stato possibile costituire l'Assemblea dei Soci a causa di assenza del numero legale in occasione delle varie convocazioni. </t>
  </si>
  <si>
    <t xml:space="preserve">PASTIS - Centro nazionale per la ricerca e lo sviluppo dei materiali (CNRSM) </t>
  </si>
  <si>
    <t>Realizzazione di progetti, programmi e strutture atte a stimolare e sostenere le iniziative produttive e di sviluppo nei territori meridionali.
Gestione di un Centro di Ricerca per la progettazione ed esecuzione di programmi di ricerca, di formazione e di trasferimento dell'innovazione nel campo dei materiali speciali e modificato nel corso del 1994 in S.C.p.A. "PASTIS - Centro Nazionale per la Ricerca e lo Sviluppo dei Materiali" allo scopo di promuovere il Parco Scientifico e Tecnologico Ionico-Salentino in attuzione del Progetto PASTIS approvato con D. M.U.R.S.T. del 29 aprile 1994.</t>
  </si>
  <si>
    <t xml:space="preserve">cosimo.dambrosio24@gmail.com
liquidazione.pastis@libero.it </t>
  </si>
  <si>
    <t>nessun sito</t>
  </si>
  <si>
    <t>nd</t>
  </si>
  <si>
    <t>spa</t>
  </si>
  <si>
    <t>Promuovere lo sviluppo del territorio dell’Area Metropolitana di Bari per migliorarne le condizioni economiche e sociali</t>
  </si>
  <si>
    <t>pattoterritorialebari@pec.it</t>
  </si>
  <si>
    <t>Partita IVA e Codice Fiscale: 05339910720</t>
  </si>
  <si>
    <t>LABORATORI PER L'ACCELERAZIONE DEI SERVIZI D'INNOVAZIONE
SOCIETA' CONSORTILE A R.L</t>
  </si>
  <si>
    <t xml:space="preserve">SCARL
</t>
  </si>
  <si>
    <t>svolgere gli opportuni interventi presso il
curatore fallimentare al fine di acquisire elementi certi sullo stato della procedura</t>
  </si>
  <si>
    <t>Scopo della Società è la valorizzazione e promozione
di attività e risultati della ricerca a
favore del sistema di imprese, enti ed istituzioni.
Lo scopo viene perseguito attraverso attività
di ricerca industriale, sviluppo sperimentale,
realizzazione di prototipi e dimostratori
anche in ambienti produttivi, ingegnerizzazione
dei prototipi, attività di assistenza tecnica
e consulenza nell’adozione delle tecnologie
da parte dei soci e di utenti finali, formazione
degli addetti e alta formazione.</t>
  </si>
  <si>
    <t>ANNO 2018</t>
  </si>
  <si>
    <t>società in liquidazione
svolgere gli opportuni interventi presso il
curatore fallimentare al fine di acquisire elementi certi sullo stato della procedura</t>
  </si>
  <si>
    <t>in liquidazione
svolgere gli opportuni interventi presso il
curatore fallimentare al fine di acquisire elementi certi sullo stato della procedura</t>
  </si>
  <si>
    <r>
      <rPr>
        <sz val="12"/>
        <rFont val="Calibri"/>
        <family val="1"/>
      </rPr>
      <t>05/07/2004
04/12/2006</t>
    </r>
  </si>
  <si>
    <t>Prof. Michele Ruta</t>
  </si>
  <si>
    <t>Prof. Riccardo Amirante</t>
  </si>
  <si>
    <t>Prof.ssa Nunzia Carbonara</t>
  </si>
  <si>
    <t>Prof. Giuseppe Acciani</t>
  </si>
  <si>
    <t>Prof.ssa Barbara Scozzi</t>
  </si>
  <si>
    <t>Prof. Pierpaolo Pontrandolfo</t>
  </si>
  <si>
    <t>RAPPRESENTANTE POLIBA NEGLI ORGANI DI GOVERNO DELLA SOCIETA' PARTECIPATA</t>
  </si>
  <si>
    <t xml:space="preserve">
Prof. Leonardo Soria</t>
  </si>
  <si>
    <t>Prof. Luigi La Ragione</t>
  </si>
  <si>
    <t>Prof. Raffaello Iavagnilio</t>
  </si>
  <si>
    <t>Prof. Luigi Tricarico</t>
  </si>
  <si>
    <t>Prof. Mario Daniele Piccioni</t>
  </si>
  <si>
    <t>Prof. Vincenzo Spagnolo</t>
  </si>
  <si>
    <t xml:space="preserve">Prof. Cataldo Guaragnella
</t>
  </si>
  <si>
    <t>prof. Vito Gallo</t>
  </si>
  <si>
    <t>ANNO 2019</t>
  </si>
  <si>
    <t>UNIVERSUS Csei
Consorzio Universitario per la Formazione e l'Innovazione</t>
  </si>
  <si>
    <t>Consorzio</t>
  </si>
  <si>
    <t>Universus CSEI intercetta ed offre diverse opportunità di formazione ed innovazione per giovani laureati e non, per chi entra nel mondo del lavoro o per chi opera nei diversi settori economici, offrendo possibilità di aggiornamento professionale per rafforzare o costruire competenze avanzate richieste dal mercato.</t>
  </si>
  <si>
    <t>https://universus.it/</t>
  </si>
  <si>
    <t>csei@universus.it</t>
  </si>
  <si>
    <t xml:space="preserve"> 
maria.svelto@uniba.it
f.biancofiore1@gmail.com</t>
  </si>
  <si>
    <t xml:space="preserve">Prodotti per la diagnostica avanzata
Prodotti per la cura e la riabilitazione
Prodotti di bioinformatica: messa a punto di tool per la acquisizione e l’analisi dei dati
</t>
  </si>
  <si>
    <t>Prof. Enrico De Tuglie</t>
  </si>
  <si>
    <t>Recesso correttamente esercitato, nessuna ulteriore azione necessaria</t>
  </si>
  <si>
    <t xml:space="preserve">AESEI S.R.L.
Architectural &amp; Engeneeringm Survey of Environmental and Infrastucture
</t>
  </si>
  <si>
    <t xml:space="preserve"> ANNO 2015</t>
  </si>
  <si>
    <t>DISTRETTO HBIO Puglia S.c.r.l. - Distretto Tecnologico Pugliese Salute dell'Uomo e Biotecnologie Scarl</t>
  </si>
  <si>
    <t>Atteso che il bilancio finale di liquidazione è in fase di approvazione, entro l'anno 2022 sarà possibile procedere alla cancellazione della società dal Registro delle Imprese</t>
  </si>
  <si>
    <t>prof. Eugenio Di Sciascio</t>
  </si>
  <si>
    <t>Prof. David Naso</t>
  </si>
  <si>
    <t xml:space="preserve">INGENIUM SRL  
Spin off del Politecnico
</t>
  </si>
  <si>
    <t xml:space="preserve">BARI ELECTRONIC SYSTEMS FOR TELECOMMUNICATIONS Società a Responsabilità Limitata, 
in sigla "BEST S.R.L."
Spin off del Politecnico 
</t>
  </si>
  <si>
    <t xml:space="preserve">IDEA (Innovation, Decision, Environment, Awareness) Research Transfer S.R.L., 
in sigla IDEA - RT S.R.L.
Spin off del Politecnico
</t>
  </si>
  <si>
    <t xml:space="preserve">DISTRETTO DHITECH s.c.a.r.l. </t>
  </si>
  <si>
    <t xml:space="preserve">DAISY-Net - Driving Advances of Ict in South Italy – Net S. c. a r. l.  centro di competenza nodo secondario puglia del nodo cct ict sud </t>
  </si>
  <si>
    <t xml:space="preserve">DARE PUGLIA   distretto tecnologico agroalimentare regionale sotto nodo barese del CERTA CCT  </t>
  </si>
  <si>
    <t>SILAB DAISY
Service Innovation Laboratory by DAISY Società Consortile a responsabilità limitata</t>
  </si>
  <si>
    <t xml:space="preserve">BRED SRL Building Refurbishment
 and Diagnostics srl spin off del Politecnico  </t>
  </si>
  <si>
    <t xml:space="preserve">INNOLAB SRL  
spin off del Politecnico
</t>
  </si>
  <si>
    <t xml:space="preserve">DES S.R.L. (DIAGNOSTIC ENGENEERING SOLUTIONS)
Spin off del Politecnico
 </t>
  </si>
  <si>
    <t xml:space="preserve">Geophysical Applications Processing (GAP) GAP SRL  
Spin off del Politecnico
 </t>
  </si>
  <si>
    <t xml:space="preserve">INNOVATIVE SOLUTIONS S.R.L.  
Spin off del Politecnico
</t>
  </si>
  <si>
    <t xml:space="preserve"> MICROLABEN SRL
Spin off del Politecnico
</t>
  </si>
  <si>
    <t xml:space="preserve">POLISHAPE 3D SRL  
Spin off del Politecnico
</t>
  </si>
  <si>
    <t xml:space="preserve">WEC SRL WELDING ENGINEERING CENTER 
Spin off del Politecnico
</t>
  </si>
  <si>
    <t xml:space="preserve">POLIMECH SRL  
Spin off del Politecnico 
</t>
  </si>
  <si>
    <t xml:space="preserve">Automation in Logistics and Service Systems società a responsabiità  limitata,
in sigla AutoLogS s.r.l.
Spin off del Politecnico
</t>
  </si>
  <si>
    <t>recesso con conseguente richiesta di liquidazione della quota di partecipazione detenuta</t>
  </si>
  <si>
    <t>FATTURATO 2020</t>
  </si>
  <si>
    <t>FATTURATO 2019</t>
  </si>
  <si>
    <t>FATTURATO 2018</t>
  </si>
  <si>
    <t>mantenimento della partecipazione con azioni di razionalizzazione. 
Invitare il Distretto ad adottare azioni volte alla riduzione dei costi di funzionamento, alla riorganizzazione degli organi di amministrazione e controllo e alla riduzione delle relative remunerazioni, ovvero a provvedere alla trasformazione societaria e alla redazione di un piano industriale. Le azioni attuate saranno monitorate dal Politecnico di Bari nel corso dell’anno 2022 e, laddove persista la carenza dei requisiti previsti dal TUSP per il mantenimento, lo stesso sarà oggetto di razionalizzazione nel Piano 2022.</t>
  </si>
  <si>
    <t xml:space="preserve">atteso che questo Ateneo ha provveduto a comunicare al Presidente della società ed ai soci la volontà di risolvere il contratto per uso improprio del logo del Politecnico di Bari da parte dello spin off, si ritiene che tale compagine, per effetto della procedura in atto di risoluzione del rapporto societario, possa non ricadere nel perimetro dell’art. 2, comma 5 del decreto interministeriale 90/2009. </t>
  </si>
  <si>
    <t>concludere la procedura di recesso e liquidazione della quota di capitale detenuta.</t>
  </si>
  <si>
    <t>PATRIMONIO NETTO AL 31/12/2021</t>
  </si>
  <si>
    <t>VALORE AVANZO/DISAVANZO
UTILE/PERDITA ANNO 2021</t>
  </si>
  <si>
    <t xml:space="preserve"> ANNO 2020</t>
  </si>
  <si>
    <t>atteso il perfezionamento del recesso, non vige più obbligo di trasmissione del bilancio</t>
  </si>
  <si>
    <t>FATTURATO 2021</t>
  </si>
  <si>
    <t>FATTURATO MEDIO TRIENNIO 2019-2021</t>
  </si>
  <si>
    <t>MISURE DI RAZIONALIZZAZIONE ADOTTATE CON DELIBERA DEL CDA DEL 23.12.2021</t>
  </si>
  <si>
    <t>MISURE DI RAZIONALIZZAZIONE 2022 PROPOSTA</t>
  </si>
  <si>
    <t xml:space="preserve">Il 13/12/2021 è stato approvato il bilancio finale di liquidazione della società, con conseguente presentazione telematica dell’istanza di cancellazione societaria all'Ufficio del Registro Imprese di Sassari, in data 20.12.2021. </t>
  </si>
  <si>
    <t>con nota PEC del 28.06.2022 l’Ateneo ha richiesto al Distretto di attuare azioni volte alla riduzione dei costi di funzionamento, alla riorganizzazione degli organi di amministrazione e controllo e alla riduzione delle relative remunerazioni, ovvero a valutare un eventuale modifica della veste societaria e alla redazione di un piano industriale</t>
  </si>
  <si>
    <t>il recesso è stato esercitato in data 11.01.2021 ed è ad oggi in attesa di perfezionamento.</t>
  </si>
  <si>
    <t xml:space="preserve">in data 15.02.2021 questo Ateneo ha comunicato alla società la volontà di esercitare il diritto di recesso ed offerto la quota di capitale in prelazione ai soci. Atteso che nessun consorziato ha esercitato la prelazione, il Politecnico di Bari, giusta delibera CdA del 30.09.2021, ha deliberato di avviare la procedura di alienazione della partecipazione detenuta da questo Ateneo nella società tramite evidenza pubblica secondo il metodo del pubblico incanto per mezzo di offerte segrete pari o in aumento sul prezzo posto a base d’asta e nominato una Commissione di esperti con il compito di stimare il valore di mercato della quota da alienare.
In esito alle valutazioni effettuate, la Commissione ha ritenuto che alla partecipazione non possa attribuirsi, all’attualità, alcun valore economico e, attesa l’adozione da parte dell’Ateneo nel settembre 2017 del provvedimento di revisione straordinaria delle partecipazioni, ha verificato la sussistenza delle condizioni per avvalersi delle prescrizioni dell’art. 24 del TUSP e rappresentato al Politecnico di Bari la possibilità di richiedere alla società DAISY NET Scarl la liquidazione in denaro del valore della quota detenuta dal Politecnico, pari al 12,22% del capitale sociale, in base ai criteri stabiliti dall’articolo 2437 ter, 2° comma del C.C.
Tanto premesso, il CdA di Ateneo, nella seduta del 26.10.2021, ha deliberato di confermare l’esercizio del diritto di recesso dalla società e di richiedere a Daisy Net Scarl la liquidazione in denaro della quota sociale detenuta dal Politecnico di Bari.
Alla luce di quanto sopra, l’Ateneo ha sollecitato più volte Daisy-Net a procedere con urgenza alla liquidazione, tuttavia ad oggi la società non ha ancora provveduto al pagamento.
In data 04.07.2022, in occasione dell’Assemblea dei soci, il rappresentante di Ateneo, prof. Giorgio Mossa, ha richiesto chiarimenti in merito allo stato dell’arte del recesso. Il docente ha riferito quanto comunicato dal Presidente, prof. Losurdo, il quale ha ribadito la necessità di indire la procedura di alienazione della partecipazione detenuta dal Politecnico di Bari mediante asta pubblica, sebbene tale opzione sia stata esclusa dal CdA di Ateneo per le motivazioni sopra riportate.
</t>
  </si>
  <si>
    <t>Prof. Raffaele Carli</t>
  </si>
  <si>
    <t>nicola.epicoco@poliba.it</t>
  </si>
  <si>
    <t>mantenimento della partecipazione con azioni di razionalizzazione. 
Invitare il Distretto ad adottare azioni volte alla riduzione dei costi di funzionamento, alla riorganizzazione degli organi di amministrazione e controllo e alla riduzione delle relative remunerazioni, ovvero a provvedere alla trasformazione societaria e alla redazione di un piano industriale. Le azioni attuate saranno monitorate dal Politecnico di Bari nel corso dell’anno 2022 e, laddove persista la carenza dei requisiti previsti dal TUSP per il mantenimento, lo stesso sarà oggetto di razionalizzazione nel Piano 2023</t>
  </si>
  <si>
    <r>
      <t>Società in liquidazione dal 14.02.2022. il Politecnico di Bari, giusta delibera CdA del 28.07.2022, ha autorizzato, ai fini della chiusura della procedura di liquidazione, l’acquisto delle attrezzature della società. A valle di tale operazione sarà possibile procedere alla cancellazione dello spin off dal Registro delle Imprese</t>
    </r>
    <r>
      <rPr>
        <sz val="12"/>
        <color rgb="FF000000"/>
        <rFont val="Cambria"/>
        <family val="1"/>
      </rPr>
      <t>.</t>
    </r>
  </si>
  <si>
    <t>mantenimento della partecipazione con azioni di razionalizzazione. svolgere gli opportuni interventi per accertare l'adozione dei provvedimenti da parte del distretto</t>
  </si>
  <si>
    <t>ATTUAZIONE DELLE MISURE PREVISTE DAL PIANO DI RAZIONALIZZAZIONE 2021</t>
  </si>
  <si>
    <t>il CdA di Ateneo, nella seduta del 24.02.2022-01.03.2022, ha deliberato di rinviare ogni decisione sulla devoluzione in favore della società dell’importo finalizzato alla chiusura della procedura di liquidazione alla ricezione di un report dal quale sia possibile evincere la stima aggiornata del valore delle attrezzature di laboratorio offerte in liquidazione al Poliba, nonché attestare la perdurante utilità delle stesse per l’Ateneo.</t>
  </si>
  <si>
    <t>con nota PEC del 28.06.2022 l’Ateneo ha richiesto al Distretto di attuare azioni volte alla riduzione dei costi di funzionamento, alla riorganizzazione degli organi di amministrazione e controllo e alla riduzione delle relative remunerazioni, ovvero a valutare un eventuale modifica della veste societaria e alla redazione di un piano industriale. 
In riscontro a tale richiesta, MEDISDIH, con nota PEC del 14.11.2022, ha rappresentato che, nell’ottica del perseguimento di ogni misura economico-finanziaria volta al contenimento e riduzione dei costi di gestione “dall’anno 2018 è stato azzerato il compenso ai membri del CdA, dal 01.01.2022 la società, non avendo nominato un nuovo direttore, ha azzerato il costo del compenso previsto e dal 16.03.2022 ha azzerato il costo della sede operativa”.</t>
  </si>
  <si>
    <t>mantenimento della partecipazione con azioni di razionalizzazione. svolgere gli opportuni interventi per accertare l'adozione dei provvedimeti da parte del Distretto</t>
  </si>
  <si>
    <t>con nota PEC del 28.06.2022 l’Ateneo ha richiesto al Distretto di attuare azioni volte alla riduzione dei costi di funzionamento, alla riorganizzazione degli organi di amministrazione e controllo e alla riduzione delle relative remunerazioni, ovvero a valutare un eventuale modifica della veste societaria e alla redazione di un piano industriale. IMAST Scarl, con nota PEC del 19.07.2022, ha comunicato a questo Ateneo che: “in ottemperanza alla delibera dell’Assemblea di IMAST del 25/05/2022, in merito all’adeguamento della composizione del CdA, nel rispetto della Legge Madia DLgs 175/2016, richiesta dai soci CIRA e Politecnico di Torino ed avallata dal Politecnico di Bari, ha provveduto a redigere il testo dei patti parasociali con le proposte di modifica relativamente alla riduzione del numero dei consiglieri, alla modalità di nomina degli stessi e alla costituzione di un Consiglio Tecnico Scientifico”.
L’Assemblea dei soci di IMAST, nella seduta del 25.10.2022, ha approvato i Patti Parasociali, deliberando che “il Consiglio di Amministrazione sarà composto da tre membri di cui: uno designato dagli EPR e Università e due dai soci Industriali”.</t>
  </si>
  <si>
    <t>n.d.</t>
  </si>
  <si>
    <t>non previsto</t>
  </si>
  <si>
    <t>Invitare il Distretto ad adottare azioni volte alla riduzione dei costi di funzionamento, alla riorganizzazione degli organi di amministrazione e controllo e alla riduzione delle relative remunerazioni, ovvero a provvedere alla trasformazione societaria e alla redazione di un piano industriale. Le azioni attuate saranno monitorate dal Politecnico di Bari nel corso dell’anno 2022 e, laddove persista la carenza dei requisiti previsti dal TUSP per il mantenimento, lo stesso sarà oggetto di razionalizzazione nel Piano 2022.</t>
  </si>
  <si>
    <t>Mantenimento della partecipazione con azioni di razionalizzazione. 
Richiedere allo spin off la redazione di un piano industraile. 
Le azioni attuate saranno monitorate dal Politecnico di Bari nel corso dell’anno 2023 e, laddove persista la carenza dei requisiti previsti dal TUSP per il mantenimento, lo stesso sarà oggetto di razionalizzazione nel Piano 2023</t>
  </si>
  <si>
    <t>Non sono previste misure di razionalizzazione attesa la richiesta  di cancellazione societaria trasmessa dal curatore fallimentare all'Ufficio del Registro Imprese di Sassari in data 20.12.2021. Pertanto,  la partecipazione societaria non risulta più essere detenuta dal Politecnico di Bari.</t>
  </si>
  <si>
    <t>I recesso è stato correttamente esercitato in data 09.07.2021.
Pertanto,  la partecipazione societaria non risulta più essere detenuta dal Politecnico di Bari.</t>
  </si>
  <si>
    <t xml:space="preserve">A seguito della comunicazione al Presidente della società ed ai soci della volontà di risolvere il contratto per uso improprio del logo del Politecnico di Bari da parte dello spin off, si ritiene che tale compagine, per effetto della procedura in atto di risoluzione del rapporto societario, possa non ricadere nel perimetro dell’art. 2, comma 5 del decreto interministeriale 90/2009.  </t>
  </si>
  <si>
    <t>Prof. Achille Claudio Garavelli</t>
  </si>
  <si>
    <t>Prof. Cesare Verdoscia</t>
  </si>
</sst>
</file>

<file path=xl/styles.xml><?xml version="1.0" encoding="utf-8"?>
<styleSheet xmlns="http://schemas.openxmlformats.org/spreadsheetml/2006/main">
  <numFmts count="2">
    <numFmt numFmtId="164" formatCode="_-&quot;€&quot;\ * #,##0.00_-;\-&quot;€&quot;\ * #,##0.00_-;_-&quot;€&quot;\ * &quot;-&quot;??_-;_-@_-"/>
    <numFmt numFmtId="165" formatCode="&quot;€&quot;\ #,##0.00"/>
  </numFmts>
  <fonts count="15">
    <font>
      <sz val="11"/>
      <color rgb="FF000000"/>
      <name val="Calibri"/>
      <family val="2"/>
    </font>
    <font>
      <u/>
      <sz val="11"/>
      <color rgb="FF0000FF"/>
      <name val="Calibri"/>
      <family val="2"/>
    </font>
    <font>
      <sz val="11"/>
      <name val="Cambria"/>
      <family val="1"/>
    </font>
    <font>
      <b/>
      <sz val="11"/>
      <name val="Cambria"/>
      <family val="1"/>
    </font>
    <font>
      <sz val="11"/>
      <color rgb="FF000000"/>
      <name val="Calibri"/>
      <family val="2"/>
    </font>
    <font>
      <sz val="12"/>
      <name val="Cambria"/>
      <family val="1"/>
    </font>
    <font>
      <sz val="12"/>
      <color rgb="FF000000"/>
      <name val="Calibri"/>
      <family val="2"/>
      <scheme val="minor"/>
    </font>
    <font>
      <sz val="12"/>
      <color rgb="FFFF0000"/>
      <name val="Cambria"/>
      <family val="1"/>
    </font>
    <font>
      <sz val="12"/>
      <color rgb="FFFF0000"/>
      <name val="Calibri"/>
      <family val="2"/>
      <scheme val="minor"/>
    </font>
    <font>
      <u/>
      <sz val="12"/>
      <name val="Cambria"/>
      <family val="1"/>
    </font>
    <font>
      <sz val="12"/>
      <name val="Calibri"/>
      <family val="1"/>
    </font>
    <font>
      <u/>
      <sz val="12"/>
      <name val="Calibri"/>
      <family val="2"/>
    </font>
    <font>
      <sz val="11"/>
      <color rgb="FF333333"/>
      <name val="Arial"/>
      <family val="2"/>
    </font>
    <font>
      <sz val="12"/>
      <color theme="1"/>
      <name val="Cambria"/>
      <family val="1"/>
    </font>
    <font>
      <sz val="12"/>
      <color rgb="FF000000"/>
      <name val="Cambria"/>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164" fontId="4" fillId="0" borderId="0" applyFont="0" applyFill="0" applyBorder="0" applyAlignment="0" applyProtection="0"/>
  </cellStyleXfs>
  <cellXfs count="72">
    <xf numFmtId="0" fontId="0" fillId="0" borderId="0" xfId="0"/>
    <xf numFmtId="0" fontId="3"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65" fontId="3" fillId="0" borderId="1" xfId="0" applyNumberFormat="1" applyFont="1" applyFill="1" applyBorder="1" applyAlignment="1">
      <alignment horizontal="center" vertical="center" wrapText="1"/>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xf numFmtId="10" fontId="2" fillId="0" borderId="0" xfId="0" applyNumberFormat="1" applyFont="1" applyFill="1" applyAlignment="1">
      <alignment horizontal="center" vertical="center" wrapText="1"/>
    </xf>
    <xf numFmtId="165"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64" fontId="5" fillId="0" borderId="1" xfId="2" applyFont="1" applyFill="1" applyBorder="1" applyAlignment="1">
      <alignment horizontal="center" vertical="center"/>
    </xf>
    <xf numFmtId="0" fontId="3" fillId="0" borderId="1" xfId="0" applyNumberFormat="1" applyFont="1" applyFill="1" applyBorder="1" applyAlignment="1">
      <alignment horizontal="center" vertical="center" wrapText="1"/>
    </xf>
    <xf numFmtId="164" fontId="6" fillId="0" borderId="1" xfId="2" applyFont="1" applyFill="1" applyBorder="1" applyAlignment="1">
      <alignment horizontal="center" vertical="center"/>
    </xf>
    <xf numFmtId="165" fontId="5" fillId="0" borderId="1" xfId="0" applyNumberFormat="1" applyFont="1" applyFill="1" applyBorder="1" applyAlignment="1" applyProtection="1">
      <alignment horizontal="center" vertical="center"/>
      <protection locked="0"/>
    </xf>
    <xf numFmtId="165"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4" fontId="5"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4" fontId="8" fillId="0" borderId="1" xfId="2" applyFont="1" applyFill="1" applyBorder="1" applyAlignment="1">
      <alignment horizontal="center" vertical="center"/>
    </xf>
    <xf numFmtId="164" fontId="7" fillId="0" borderId="1" xfId="2"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14" fontId="9"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0" fontId="5" fillId="0" borderId="1" xfId="0" applyNumberFormat="1" applyFont="1" applyFill="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1" xfId="1" applyFont="1" applyFill="1" applyBorder="1" applyAlignment="1">
      <alignmen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1" fontId="5" fillId="0" borderId="5" xfId="0"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0"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1" fontId="5" fillId="0" borderId="5"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11" fillId="0" borderId="5" xfId="1" applyNumberFormat="1" applyFont="1" applyFill="1" applyBorder="1" applyAlignment="1">
      <alignment horizontal="center" vertical="center" wrapText="1"/>
    </xf>
    <xf numFmtId="14" fontId="11" fillId="0" borderId="5" xfId="1" applyNumberFormat="1" applyFont="1" applyFill="1" applyBorder="1" applyAlignment="1">
      <alignment horizontal="center" vertical="center"/>
    </xf>
    <xf numFmtId="0" fontId="11" fillId="0" borderId="1" xfId="1"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5" fontId="7" fillId="0" borderId="1" xfId="0" applyNumberFormat="1" applyFont="1" applyFill="1" applyBorder="1" applyAlignment="1" applyProtection="1">
      <alignment horizontal="center" vertical="center"/>
      <protection locked="0"/>
    </xf>
    <xf numFmtId="165" fontId="5" fillId="0" borderId="1" xfId="0" applyNumberFormat="1"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xf>
    <xf numFmtId="0" fontId="12" fillId="0" borderId="0" xfId="0" applyFont="1" applyAlignment="1">
      <alignment vertical="center" wrapText="1"/>
    </xf>
    <xf numFmtId="165"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vertical="center" wrapText="1"/>
    </xf>
    <xf numFmtId="165" fontId="5" fillId="0" borderId="7" xfId="0" applyNumberFormat="1" applyFon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cellXfs>
  <cellStyles count="3">
    <cellStyle name="Collegamento ipertestuale" xfId="1"/>
    <cellStyle name="Normale" xfId="0" builtinId="0" customBuiltin="1"/>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distrettomedis.it" TargetMode="External"/><Relationship Id="rId13" Type="http://schemas.openxmlformats.org/officeDocument/2006/relationships/hyperlink" Target="mailto:info@idea-rt.com" TargetMode="External"/><Relationship Id="rId18" Type="http://schemas.openxmlformats.org/officeDocument/2006/relationships/hyperlink" Target="mailto:info@desinnovation.com" TargetMode="External"/><Relationship Id="rId26" Type="http://schemas.openxmlformats.org/officeDocument/2006/relationships/hyperlink" Target="http://www.polishape3d.it/" TargetMode="External"/><Relationship Id="rId39" Type="http://schemas.openxmlformats.org/officeDocument/2006/relationships/hyperlink" Target="mailto:info@galseb.it" TargetMode="External"/><Relationship Id="rId3" Type="http://schemas.openxmlformats.org/officeDocument/2006/relationships/hyperlink" Target="mailto:info@darepuglia.it" TargetMode="External"/><Relationship Id="rId21" Type="http://schemas.openxmlformats.org/officeDocument/2006/relationships/hyperlink" Target="mailto:info@innovative-solutions.it" TargetMode="External"/><Relationship Id="rId34" Type="http://schemas.openxmlformats.org/officeDocument/2006/relationships/hyperlink" Target="http://www.bestengineering.it/" TargetMode="External"/><Relationship Id="rId42" Type="http://schemas.openxmlformats.org/officeDocument/2006/relationships/hyperlink" Target="mailto:csei@universus.it" TargetMode="External"/><Relationship Id="rId7" Type="http://schemas.openxmlformats.org/officeDocument/2006/relationships/hyperlink" Target="http://www.ditne.it/" TargetMode="External"/><Relationship Id="rId12" Type="http://schemas.openxmlformats.org/officeDocument/2006/relationships/hyperlink" Target="http://www.hydroinformatics.it/IDEA-RT" TargetMode="External"/><Relationship Id="rId17" Type="http://schemas.openxmlformats.org/officeDocument/2006/relationships/hyperlink" Target="http://www.aesei.it/" TargetMode="External"/><Relationship Id="rId25" Type="http://schemas.openxmlformats.org/officeDocument/2006/relationships/hyperlink" Target="mailto:info@polishape3d.it" TargetMode="External"/><Relationship Id="rId33" Type="http://schemas.openxmlformats.org/officeDocument/2006/relationships/hyperlink" Target="http://www.tetambiente.com/" TargetMode="External"/><Relationship Id="rId38" Type="http://schemas.openxmlformats.org/officeDocument/2006/relationships/hyperlink" Target="mailto:segreteriaamministrativa@consorziomit.org" TargetMode="External"/><Relationship Id="rId2" Type="http://schemas.openxmlformats.org/officeDocument/2006/relationships/hyperlink" Target="http://www.daisy-net.com/" TargetMode="External"/><Relationship Id="rId16" Type="http://schemas.openxmlformats.org/officeDocument/2006/relationships/hyperlink" Target="mailto:nicola.epicoco@poliba.it" TargetMode="External"/><Relationship Id="rId20" Type="http://schemas.openxmlformats.org/officeDocument/2006/relationships/hyperlink" Target="http://www.gapsrl.eu/" TargetMode="External"/><Relationship Id="rId29" Type="http://schemas.openxmlformats.org/officeDocument/2006/relationships/hyperlink" Target="mailto:polimech@pec.it" TargetMode="External"/><Relationship Id="rId41" Type="http://schemas.openxmlformats.org/officeDocument/2006/relationships/hyperlink" Target="mailto:pattoterritorialebari@pec.it" TargetMode="External"/><Relationship Id="rId1" Type="http://schemas.openxmlformats.org/officeDocument/2006/relationships/hyperlink" Target="mailto:info@daisy-net.com" TargetMode="External"/><Relationship Id="rId6" Type="http://schemas.openxmlformats.org/officeDocument/2006/relationships/hyperlink" Target="mailto:DITNE@PEC.IT" TargetMode="External"/><Relationship Id="rId11" Type="http://schemas.openxmlformats.org/officeDocument/2006/relationships/hyperlink" Target="http://www.autologs.eu/" TargetMode="External"/><Relationship Id="rId24" Type="http://schemas.openxmlformats.org/officeDocument/2006/relationships/hyperlink" Target="mailto:info@microlaben.com" TargetMode="External"/><Relationship Id="rId32" Type="http://schemas.openxmlformats.org/officeDocument/2006/relationships/hyperlink" Target="mailto:info@bestengineering.it" TargetMode="External"/><Relationship Id="rId37" Type="http://schemas.openxmlformats.org/officeDocument/2006/relationships/hyperlink" Target="mailto:segreteria@imast.it" TargetMode="External"/><Relationship Id="rId40" Type="http://schemas.openxmlformats.org/officeDocument/2006/relationships/hyperlink" Target="https://www.galseb.it/" TargetMode="External"/><Relationship Id="rId5" Type="http://schemas.openxmlformats.org/officeDocument/2006/relationships/hyperlink" Target="http://www.cct-impresambiente.com/" TargetMode="External"/><Relationship Id="rId15" Type="http://schemas.openxmlformats.org/officeDocument/2006/relationships/hyperlink" Target="http://www.bred-srl.com/" TargetMode="External"/><Relationship Id="rId23" Type="http://schemas.openxmlformats.org/officeDocument/2006/relationships/hyperlink" Target="http://www.microlaben.com/" TargetMode="External"/><Relationship Id="rId28" Type="http://schemas.openxmlformats.org/officeDocument/2006/relationships/hyperlink" Target="mailto:info@wecsrl.it" TargetMode="External"/><Relationship Id="rId36" Type="http://schemas.openxmlformats.org/officeDocument/2006/relationships/hyperlink" Target="http://www.imast.it/" TargetMode="External"/><Relationship Id="rId10" Type="http://schemas.openxmlformats.org/officeDocument/2006/relationships/hyperlink" Target="mailto:info@autologs.eu" TargetMode="External"/><Relationship Id="rId19" Type="http://schemas.openxmlformats.org/officeDocument/2006/relationships/hyperlink" Target="http://www.desinnovation.com/" TargetMode="External"/><Relationship Id="rId31" Type="http://schemas.openxmlformats.org/officeDocument/2006/relationships/hyperlink" Target="mailto:ingenium@poliba.it" TargetMode="External"/><Relationship Id="rId4" Type="http://schemas.openxmlformats.org/officeDocument/2006/relationships/hyperlink" Target="http://www.darepuglia.it/" TargetMode="External"/><Relationship Id="rId9" Type="http://schemas.openxmlformats.org/officeDocument/2006/relationships/hyperlink" Target="mailto:silab-daisy@pec.it" TargetMode="External"/><Relationship Id="rId14" Type="http://schemas.openxmlformats.org/officeDocument/2006/relationships/hyperlink" Target="mailto:info@bred-srl.com" TargetMode="External"/><Relationship Id="rId22" Type="http://schemas.openxmlformats.org/officeDocument/2006/relationships/hyperlink" Target="http://www.innovative-solutions.it/" TargetMode="External"/><Relationship Id="rId27" Type="http://schemas.openxmlformats.org/officeDocument/2006/relationships/hyperlink" Target="http://www.wecsrl.it/" TargetMode="External"/><Relationship Id="rId30" Type="http://schemas.openxmlformats.org/officeDocument/2006/relationships/hyperlink" Target="http://www.ingenium.poliba.it/" TargetMode="External"/><Relationship Id="rId35" Type="http://schemas.openxmlformats.org/officeDocument/2006/relationships/hyperlink" Target="mailto:info@teta-ambiente.com"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36"/>
  <sheetViews>
    <sheetView tabSelected="1" zoomScale="70" zoomScaleNormal="70" zoomScaleSheetLayoutView="40" workbookViewId="0">
      <pane ySplit="1" topLeftCell="A2" activePane="bottomLeft" state="frozen"/>
      <selection activeCell="P1" sqref="P1"/>
      <selection pane="bottomLeft" activeCell="Z37" sqref="Z37"/>
    </sheetView>
  </sheetViews>
  <sheetFormatPr defaultColWidth="24.42578125" defaultRowHeight="14.25"/>
  <cols>
    <col min="1" max="1" width="7.140625" style="3" customWidth="1"/>
    <col min="2" max="2" width="24.42578125" style="3"/>
    <col min="3" max="3" width="14.42578125" style="3" customWidth="1"/>
    <col min="4" max="4" width="36.85546875" style="3" customWidth="1"/>
    <col min="5" max="5" width="20" style="5" customWidth="1"/>
    <col min="6" max="6" width="24.42578125" style="5" customWidth="1"/>
    <col min="7" max="7" width="28.85546875" style="3" customWidth="1"/>
    <col min="8" max="8" width="24.42578125" style="6" customWidth="1"/>
    <col min="9" max="9" width="24.42578125" style="7" hidden="1" customWidth="1"/>
    <col min="10" max="10" width="23" style="8" hidden="1" customWidth="1"/>
    <col min="11" max="12" width="24.42578125" style="9" hidden="1" customWidth="1"/>
    <col min="13" max="15" width="24.42578125" style="3" hidden="1" customWidth="1"/>
    <col min="16" max="16" width="24.42578125" style="3" customWidth="1"/>
    <col min="17" max="17" width="20.85546875" style="3" customWidth="1"/>
    <col min="18" max="18" width="22.42578125" style="3" customWidth="1"/>
    <col min="19" max="19" width="20.85546875" style="3" customWidth="1"/>
    <col min="20" max="20" width="24.7109375" style="3" customWidth="1"/>
    <col min="21" max="24" width="29.85546875" style="3" customWidth="1"/>
    <col min="25" max="25" width="48.140625" style="11" customWidth="1"/>
    <col min="26" max="26" width="73.42578125" style="11" customWidth="1"/>
    <col min="27" max="27" width="48.140625" style="11" customWidth="1"/>
    <col min="28" max="28" width="31.140625" style="3" customWidth="1"/>
    <col min="29" max="16384" width="24.42578125" style="3"/>
  </cols>
  <sheetData>
    <row r="1" spans="1:28" ht="102.75" customHeight="1">
      <c r="B1" s="69" t="s">
        <v>114</v>
      </c>
      <c r="C1" s="68" t="s">
        <v>0</v>
      </c>
      <c r="D1" s="68" t="s">
        <v>1</v>
      </c>
      <c r="E1" s="70" t="s">
        <v>2</v>
      </c>
      <c r="F1" s="70" t="s">
        <v>3</v>
      </c>
      <c r="G1" s="68" t="s">
        <v>4</v>
      </c>
      <c r="H1" s="68" t="s">
        <v>52</v>
      </c>
      <c r="I1" s="68" t="s">
        <v>5</v>
      </c>
      <c r="J1" s="71" t="s">
        <v>112</v>
      </c>
      <c r="K1" s="4" t="s">
        <v>113</v>
      </c>
      <c r="L1" s="4" t="s">
        <v>190</v>
      </c>
      <c r="M1" s="4" t="s">
        <v>115</v>
      </c>
      <c r="N1" s="4" t="s">
        <v>117</v>
      </c>
      <c r="O1" s="4" t="s">
        <v>160</v>
      </c>
      <c r="P1" s="59" t="s">
        <v>179</v>
      </c>
      <c r="Q1" s="68" t="s">
        <v>221</v>
      </c>
      <c r="R1" s="66" t="s">
        <v>220</v>
      </c>
      <c r="S1" s="66" t="s">
        <v>219</v>
      </c>
      <c r="T1" s="67" t="s">
        <v>223</v>
      </c>
      <c r="U1" s="63" t="s">
        <v>213</v>
      </c>
      <c r="V1" s="63" t="s">
        <v>214</v>
      </c>
      <c r="W1" s="63" t="s">
        <v>215</v>
      </c>
      <c r="X1" s="63" t="s">
        <v>224</v>
      </c>
      <c r="Y1" s="60" t="s">
        <v>225</v>
      </c>
      <c r="Z1" s="67" t="s">
        <v>236</v>
      </c>
      <c r="AA1" s="67" t="s">
        <v>226</v>
      </c>
      <c r="AB1" s="68" t="s">
        <v>170</v>
      </c>
    </row>
    <row r="2" spans="1:28">
      <c r="B2" s="69"/>
      <c r="C2" s="68"/>
      <c r="D2" s="68"/>
      <c r="E2" s="70"/>
      <c r="F2" s="70"/>
      <c r="G2" s="68"/>
      <c r="H2" s="68"/>
      <c r="I2" s="68"/>
      <c r="J2" s="71"/>
      <c r="K2" s="4"/>
      <c r="L2" s="4"/>
      <c r="M2" s="23"/>
      <c r="N2" s="23"/>
      <c r="O2" s="23"/>
      <c r="P2" s="54"/>
      <c r="Q2" s="68"/>
      <c r="R2" s="66"/>
      <c r="S2" s="66"/>
      <c r="T2" s="67"/>
      <c r="U2" s="63"/>
      <c r="V2" s="63"/>
      <c r="W2" s="63"/>
      <c r="X2" s="63"/>
      <c r="Y2" s="60"/>
      <c r="Z2" s="67"/>
      <c r="AA2" s="67"/>
      <c r="AB2" s="68"/>
    </row>
    <row r="3" spans="1:28" ht="110.25">
      <c r="A3" s="2">
        <v>1</v>
      </c>
      <c r="B3" s="1" t="s">
        <v>198</v>
      </c>
      <c r="C3" s="27" t="s">
        <v>6</v>
      </c>
      <c r="D3" s="28" t="s">
        <v>7</v>
      </c>
      <c r="E3" s="29">
        <v>3923850758</v>
      </c>
      <c r="F3" s="29" t="s">
        <v>78</v>
      </c>
      <c r="G3" s="30" t="s">
        <v>8</v>
      </c>
      <c r="H3" s="30" t="s">
        <v>9</v>
      </c>
      <c r="I3" s="31">
        <v>38706</v>
      </c>
      <c r="J3" s="32">
        <v>2.2800000000000001E-2</v>
      </c>
      <c r="K3" s="15">
        <v>15614</v>
      </c>
      <c r="L3" s="15">
        <v>109007</v>
      </c>
      <c r="M3" s="15">
        <v>117807</v>
      </c>
      <c r="N3" s="15">
        <v>1729</v>
      </c>
      <c r="O3" s="15">
        <v>42664</v>
      </c>
      <c r="P3" s="15">
        <v>2409</v>
      </c>
      <c r="Q3" s="15">
        <v>3995</v>
      </c>
      <c r="R3" s="15">
        <v>2686</v>
      </c>
      <c r="S3" s="15">
        <v>1029096</v>
      </c>
      <c r="T3" s="15">
        <v>754247</v>
      </c>
      <c r="U3" s="15">
        <v>757255</v>
      </c>
      <c r="V3" s="15">
        <v>1016971</v>
      </c>
      <c r="W3" s="15">
        <v>897411</v>
      </c>
      <c r="X3" s="15">
        <f>(T3+U3+V3)/3</f>
        <v>842824.33333333337</v>
      </c>
      <c r="Y3" s="53" t="s">
        <v>118</v>
      </c>
      <c r="Z3" s="53" t="s">
        <v>118</v>
      </c>
      <c r="AA3" s="53" t="s">
        <v>118</v>
      </c>
      <c r="AB3" s="53" t="s">
        <v>169</v>
      </c>
    </row>
    <row r="4" spans="1:28" ht="286.5" customHeight="1">
      <c r="A4" s="2">
        <v>2</v>
      </c>
      <c r="B4" s="1" t="s">
        <v>10</v>
      </c>
      <c r="C4" s="27" t="s">
        <v>11</v>
      </c>
      <c r="D4" s="28" t="s">
        <v>51</v>
      </c>
      <c r="E4" s="29">
        <v>2216850749</v>
      </c>
      <c r="F4" s="29" t="s">
        <v>79</v>
      </c>
      <c r="G4" s="33" t="s">
        <v>55</v>
      </c>
      <c r="H4" s="33" t="s">
        <v>56</v>
      </c>
      <c r="I4" s="31">
        <v>39661</v>
      </c>
      <c r="J4" s="34">
        <v>4.2900000000000001E-2</v>
      </c>
      <c r="K4" s="15">
        <v>11300</v>
      </c>
      <c r="L4" s="15">
        <v>-338435</v>
      </c>
      <c r="M4" s="15">
        <v>1864</v>
      </c>
      <c r="N4" s="15">
        <v>1144</v>
      </c>
      <c r="O4" s="15">
        <v>1888</v>
      </c>
      <c r="P4" s="15">
        <v>5291</v>
      </c>
      <c r="Q4" s="15">
        <v>27001</v>
      </c>
      <c r="R4" s="15">
        <v>4300</v>
      </c>
      <c r="S4" s="15">
        <v>558608</v>
      </c>
      <c r="T4" s="15">
        <v>456547</v>
      </c>
      <c r="U4" s="15">
        <v>515424</v>
      </c>
      <c r="V4" s="15">
        <v>511347</v>
      </c>
      <c r="W4" s="15">
        <v>398855</v>
      </c>
      <c r="X4" s="15">
        <f t="shared" ref="X4:X35" si="0">(T4+U4+V4)/3</f>
        <v>494439.33333333331</v>
      </c>
      <c r="Y4" s="53" t="s">
        <v>118</v>
      </c>
      <c r="Z4" s="53" t="s">
        <v>118</v>
      </c>
      <c r="AA4" s="53" t="s">
        <v>118</v>
      </c>
      <c r="AB4" s="53" t="s">
        <v>187</v>
      </c>
    </row>
    <row r="5" spans="1:28" ht="409.5">
      <c r="A5" s="2">
        <v>3</v>
      </c>
      <c r="B5" s="1" t="s">
        <v>127</v>
      </c>
      <c r="C5" s="27" t="s">
        <v>128</v>
      </c>
      <c r="D5" s="28" t="s">
        <v>129</v>
      </c>
      <c r="E5" s="29"/>
      <c r="F5" s="29" t="s">
        <v>130</v>
      </c>
      <c r="G5" s="33" t="s">
        <v>131</v>
      </c>
      <c r="H5" s="28" t="s">
        <v>132</v>
      </c>
      <c r="I5" s="31">
        <v>39058</v>
      </c>
      <c r="J5" s="34">
        <v>4.4200000000000003E-2</v>
      </c>
      <c r="K5" s="15">
        <v>-471265.19</v>
      </c>
      <c r="L5" s="15">
        <v>-40170.33</v>
      </c>
      <c r="M5" s="15" t="s">
        <v>43</v>
      </c>
      <c r="N5" s="15" t="s">
        <v>43</v>
      </c>
      <c r="O5" s="17"/>
      <c r="P5" s="14" t="s">
        <v>241</v>
      </c>
      <c r="Q5" s="15" t="s">
        <v>241</v>
      </c>
      <c r="R5" s="15" t="s">
        <v>241</v>
      </c>
      <c r="S5" s="15" t="s">
        <v>241</v>
      </c>
      <c r="T5" s="15" t="s">
        <v>241</v>
      </c>
      <c r="U5" s="15" t="s">
        <v>241</v>
      </c>
      <c r="V5" s="15" t="s">
        <v>241</v>
      </c>
      <c r="W5" s="15" t="s">
        <v>241</v>
      </c>
      <c r="X5" s="15" t="s">
        <v>241</v>
      </c>
      <c r="Y5" s="53" t="s">
        <v>158</v>
      </c>
      <c r="Z5" s="53" t="s">
        <v>237</v>
      </c>
      <c r="AA5" s="53" t="s">
        <v>158</v>
      </c>
      <c r="AB5" s="53" t="s">
        <v>242</v>
      </c>
    </row>
    <row r="6" spans="1:28" ht="248.25" customHeight="1">
      <c r="A6" s="2">
        <v>4</v>
      </c>
      <c r="B6" s="1" t="s">
        <v>12</v>
      </c>
      <c r="C6" s="27" t="s">
        <v>13</v>
      </c>
      <c r="D6" s="28" t="s">
        <v>14</v>
      </c>
      <c r="E6" s="29"/>
      <c r="F6" s="29">
        <v>1144360771</v>
      </c>
      <c r="G6" s="27" t="s">
        <v>53</v>
      </c>
      <c r="H6" s="30" t="s">
        <v>54</v>
      </c>
      <c r="I6" s="31">
        <v>39058</v>
      </c>
      <c r="J6" s="34">
        <v>2.35E-2</v>
      </c>
      <c r="K6" s="15">
        <v>-186931</v>
      </c>
      <c r="L6" s="15">
        <v>-299488</v>
      </c>
      <c r="M6" s="15">
        <v>-70390</v>
      </c>
      <c r="N6" s="15">
        <v>-28728</v>
      </c>
      <c r="O6" s="18" t="s">
        <v>43</v>
      </c>
      <c r="P6" s="19"/>
      <c r="Q6" s="15"/>
      <c r="R6" s="15"/>
      <c r="S6" s="15"/>
      <c r="T6" s="15"/>
      <c r="U6" s="15"/>
      <c r="V6" s="15"/>
      <c r="W6" s="15"/>
      <c r="X6" s="15"/>
      <c r="Y6" s="53" t="s">
        <v>158</v>
      </c>
      <c r="Z6" s="53" t="s">
        <v>158</v>
      </c>
      <c r="AA6" s="53" t="s">
        <v>158</v>
      </c>
      <c r="AB6" s="53" t="s">
        <v>242</v>
      </c>
    </row>
    <row r="7" spans="1:28" ht="385.5" customHeight="1">
      <c r="A7" s="2">
        <v>5</v>
      </c>
      <c r="B7" s="1" t="s">
        <v>15</v>
      </c>
      <c r="C7" s="27" t="s">
        <v>6</v>
      </c>
      <c r="D7" s="28" t="s">
        <v>16</v>
      </c>
      <c r="E7" s="29">
        <v>2234160907</v>
      </c>
      <c r="F7" s="29">
        <v>2234160907</v>
      </c>
      <c r="G7" s="27" t="s">
        <v>17</v>
      </c>
      <c r="H7" s="31" t="s">
        <v>43</v>
      </c>
      <c r="I7" s="35" t="s">
        <v>57</v>
      </c>
      <c r="J7" s="34">
        <v>1.83E-2</v>
      </c>
      <c r="K7" s="15">
        <v>-238400</v>
      </c>
      <c r="L7" s="15">
        <v>-261090</v>
      </c>
      <c r="M7" s="15">
        <v>-168671</v>
      </c>
      <c r="N7" s="15" t="s">
        <v>43</v>
      </c>
      <c r="O7" s="17"/>
      <c r="P7" s="24">
        <v>-109</v>
      </c>
      <c r="Q7" s="15">
        <v>274</v>
      </c>
      <c r="R7" s="64"/>
      <c r="S7" s="64"/>
      <c r="T7" s="64"/>
      <c r="U7" s="64">
        <v>3998</v>
      </c>
      <c r="V7" s="64">
        <v>4501</v>
      </c>
      <c r="W7" s="64">
        <v>0</v>
      </c>
      <c r="X7" s="15">
        <f t="shared" si="0"/>
        <v>2833</v>
      </c>
      <c r="Y7" s="53" t="s">
        <v>192</v>
      </c>
      <c r="Z7" s="53" t="s">
        <v>227</v>
      </c>
      <c r="AA7" s="53" t="s">
        <v>245</v>
      </c>
      <c r="AB7" s="53" t="s">
        <v>242</v>
      </c>
    </row>
    <row r="8" spans="1:28" ht="409.5">
      <c r="A8" s="2">
        <v>6</v>
      </c>
      <c r="B8" s="1" t="s">
        <v>59</v>
      </c>
      <c r="C8" s="27" t="s">
        <v>6</v>
      </c>
      <c r="D8" s="28" t="s">
        <v>18</v>
      </c>
      <c r="E8" s="29">
        <v>2252090747</v>
      </c>
      <c r="F8" s="29">
        <v>2252090747</v>
      </c>
      <c r="G8" s="27" t="s">
        <v>58</v>
      </c>
      <c r="H8" s="31" t="s">
        <v>19</v>
      </c>
      <c r="I8" s="31">
        <v>40023</v>
      </c>
      <c r="J8" s="34">
        <v>0.11</v>
      </c>
      <c r="K8" s="15">
        <v>20284</v>
      </c>
      <c r="L8" s="15">
        <v>25887</v>
      </c>
      <c r="M8" s="15">
        <v>241460</v>
      </c>
      <c r="N8" s="15">
        <v>384827</v>
      </c>
      <c r="O8" s="16">
        <v>85693</v>
      </c>
      <c r="P8" s="12">
        <v>14347</v>
      </c>
      <c r="Q8" s="15">
        <v>5281</v>
      </c>
      <c r="R8" s="15">
        <v>5922</v>
      </c>
      <c r="S8" s="15">
        <v>1924023</v>
      </c>
      <c r="T8" s="15">
        <v>1843511</v>
      </c>
      <c r="U8" s="15">
        <v>1436838</v>
      </c>
      <c r="V8" s="15">
        <v>2190850</v>
      </c>
      <c r="W8" s="15">
        <v>2411255</v>
      </c>
      <c r="X8" s="15">
        <f t="shared" si="0"/>
        <v>1823733</v>
      </c>
      <c r="Y8" s="53" t="s">
        <v>118</v>
      </c>
      <c r="Z8" s="53" t="s">
        <v>118</v>
      </c>
      <c r="AA8" s="53" t="s">
        <v>118</v>
      </c>
      <c r="AB8" s="53" t="s">
        <v>164</v>
      </c>
    </row>
    <row r="9" spans="1:28" ht="234" customHeight="1">
      <c r="A9" s="2">
        <v>7</v>
      </c>
      <c r="B9" s="1" t="s">
        <v>116</v>
      </c>
      <c r="C9" s="27" t="s">
        <v>20</v>
      </c>
      <c r="D9" s="28" t="s">
        <v>21</v>
      </c>
      <c r="E9" s="29">
        <v>6661690724</v>
      </c>
      <c r="F9" s="29" t="s">
        <v>60</v>
      </c>
      <c r="G9" s="33" t="s">
        <v>62</v>
      </c>
      <c r="H9" s="30" t="s">
        <v>61</v>
      </c>
      <c r="I9" s="31">
        <v>39380</v>
      </c>
      <c r="J9" s="34">
        <v>0.2041</v>
      </c>
      <c r="K9" s="15">
        <v>36121</v>
      </c>
      <c r="L9" s="15">
        <v>10749</v>
      </c>
      <c r="M9" s="15">
        <v>33845</v>
      </c>
      <c r="N9" s="15">
        <v>-71500</v>
      </c>
      <c r="O9" s="19">
        <v>2071</v>
      </c>
      <c r="P9" s="19">
        <v>3693</v>
      </c>
      <c r="Q9" s="15">
        <v>2954</v>
      </c>
      <c r="R9" s="15">
        <v>12981</v>
      </c>
      <c r="S9" s="15">
        <v>190951</v>
      </c>
      <c r="T9" s="15">
        <v>177231</v>
      </c>
      <c r="U9" s="15">
        <v>180436</v>
      </c>
      <c r="V9" s="15">
        <v>195438</v>
      </c>
      <c r="W9" s="15">
        <v>194733</v>
      </c>
      <c r="X9" s="15">
        <f t="shared" si="0"/>
        <v>184368.33333333334</v>
      </c>
      <c r="Y9" s="27" t="s">
        <v>216</v>
      </c>
      <c r="Z9" s="27" t="s">
        <v>238</v>
      </c>
      <c r="AA9" s="27" t="s">
        <v>239</v>
      </c>
      <c r="AB9" s="27" t="s">
        <v>164</v>
      </c>
    </row>
    <row r="10" spans="1:28" ht="408.75" customHeight="1">
      <c r="A10" s="2">
        <v>8</v>
      </c>
      <c r="B10" s="1" t="s">
        <v>199</v>
      </c>
      <c r="C10" s="27" t="s">
        <v>22</v>
      </c>
      <c r="D10" s="28" t="s">
        <v>23</v>
      </c>
      <c r="E10" s="29">
        <v>6770010723</v>
      </c>
      <c r="F10" s="29" t="s">
        <v>63</v>
      </c>
      <c r="G10" s="33" t="s">
        <v>24</v>
      </c>
      <c r="H10" s="30" t="s">
        <v>25</v>
      </c>
      <c r="I10" s="31">
        <v>39597</v>
      </c>
      <c r="J10" s="34">
        <v>0.1221</v>
      </c>
      <c r="K10" s="15">
        <v>-115189</v>
      </c>
      <c r="L10" s="15">
        <v>-135719</v>
      </c>
      <c r="M10" s="15">
        <v>-150658</v>
      </c>
      <c r="N10" s="15">
        <v>19291</v>
      </c>
      <c r="O10" s="19">
        <v>33620</v>
      </c>
      <c r="P10" s="19">
        <v>24149</v>
      </c>
      <c r="Q10" s="55">
        <v>-7557</v>
      </c>
      <c r="R10" s="15">
        <v>66308</v>
      </c>
      <c r="S10" s="15">
        <v>58751</v>
      </c>
      <c r="T10" s="15">
        <v>156186</v>
      </c>
      <c r="U10" s="15">
        <v>147157</v>
      </c>
      <c r="V10" s="15">
        <v>377477</v>
      </c>
      <c r="W10" s="15">
        <v>492391</v>
      </c>
      <c r="X10" s="15">
        <f t="shared" si="0"/>
        <v>226940</v>
      </c>
      <c r="Y10" s="53" t="s">
        <v>218</v>
      </c>
      <c r="Z10" s="53" t="s">
        <v>230</v>
      </c>
      <c r="AA10" s="53" t="s">
        <v>218</v>
      </c>
      <c r="AB10" s="53" t="s">
        <v>242</v>
      </c>
    </row>
    <row r="11" spans="1:28" ht="338.25" customHeight="1">
      <c r="A11" s="2">
        <v>9</v>
      </c>
      <c r="B11" s="1" t="s">
        <v>200</v>
      </c>
      <c r="C11" s="27" t="s">
        <v>22</v>
      </c>
      <c r="D11" s="28" t="s">
        <v>26</v>
      </c>
      <c r="E11" s="29" t="s">
        <v>27</v>
      </c>
      <c r="F11" s="29" t="s">
        <v>27</v>
      </c>
      <c r="G11" s="33" t="s">
        <v>28</v>
      </c>
      <c r="H11" s="30" t="s">
        <v>29</v>
      </c>
      <c r="I11" s="31" t="s">
        <v>163</v>
      </c>
      <c r="J11" s="34">
        <v>0.08</v>
      </c>
      <c r="K11" s="15">
        <v>-179278</v>
      </c>
      <c r="L11" s="15">
        <v>-297809</v>
      </c>
      <c r="M11" s="15">
        <v>47605</v>
      </c>
      <c r="N11" s="15">
        <v>-175463</v>
      </c>
      <c r="O11" s="16">
        <v>-159443</v>
      </c>
      <c r="P11" s="25">
        <v>-22422</v>
      </c>
      <c r="Q11" s="55">
        <v>-483</v>
      </c>
      <c r="R11" s="15">
        <v>64525</v>
      </c>
      <c r="S11" s="15">
        <v>298414</v>
      </c>
      <c r="T11" s="15">
        <v>43771</v>
      </c>
      <c r="U11" s="15">
        <v>2834</v>
      </c>
      <c r="V11" s="15">
        <v>42102</v>
      </c>
      <c r="W11" s="15">
        <v>156189</v>
      </c>
      <c r="X11" s="15">
        <f t="shared" si="0"/>
        <v>29569</v>
      </c>
      <c r="Y11" s="53" t="s">
        <v>118</v>
      </c>
      <c r="Z11" s="53" t="s">
        <v>118</v>
      </c>
      <c r="AA11" s="53" t="s">
        <v>118</v>
      </c>
      <c r="AB11" s="53" t="s">
        <v>165</v>
      </c>
    </row>
    <row r="12" spans="1:28" ht="409.5">
      <c r="A12" s="2">
        <v>10</v>
      </c>
      <c r="B12" s="1" t="s">
        <v>201</v>
      </c>
      <c r="C12" s="27" t="s">
        <v>30</v>
      </c>
      <c r="D12" s="28" t="s">
        <v>31</v>
      </c>
      <c r="E12" s="29"/>
      <c r="F12" s="29" t="s">
        <v>65</v>
      </c>
      <c r="G12" s="33" t="s">
        <v>66</v>
      </c>
      <c r="H12" s="31" t="s">
        <v>64</v>
      </c>
      <c r="I12" s="31">
        <v>41374</v>
      </c>
      <c r="J12" s="34">
        <v>0.08</v>
      </c>
      <c r="K12" s="15">
        <v>-2299</v>
      </c>
      <c r="L12" s="15">
        <v>-5414</v>
      </c>
      <c r="M12" s="15">
        <v>-3562</v>
      </c>
      <c r="N12" s="15">
        <v>-1995</v>
      </c>
      <c r="O12" s="19">
        <v>-3066</v>
      </c>
      <c r="P12" s="24">
        <v>-2115</v>
      </c>
      <c r="Q12" s="15">
        <v>925</v>
      </c>
      <c r="R12" s="15">
        <v>6516</v>
      </c>
      <c r="S12" s="15">
        <v>28453</v>
      </c>
      <c r="T12" s="15">
        <v>115014</v>
      </c>
      <c r="U12" s="15">
        <v>4001</v>
      </c>
      <c r="V12" s="15">
        <v>0</v>
      </c>
      <c r="W12" s="15">
        <v>1</v>
      </c>
      <c r="X12" s="15">
        <f t="shared" si="0"/>
        <v>39671.666666666664</v>
      </c>
      <c r="Y12" s="53" t="s">
        <v>118</v>
      </c>
      <c r="Z12" s="53" t="s">
        <v>118</v>
      </c>
      <c r="AA12" s="53" t="s">
        <v>233</v>
      </c>
      <c r="AB12" s="53" t="s">
        <v>193</v>
      </c>
    </row>
    <row r="13" spans="1:28" ht="356.25" customHeight="1">
      <c r="A13" s="2">
        <v>11</v>
      </c>
      <c r="B13" s="1" t="s">
        <v>202</v>
      </c>
      <c r="C13" s="27" t="s">
        <v>32</v>
      </c>
      <c r="D13" s="28" t="s">
        <v>33</v>
      </c>
      <c r="E13" s="29" t="s">
        <v>67</v>
      </c>
      <c r="F13" s="29" t="s">
        <v>67</v>
      </c>
      <c r="G13" s="33" t="s">
        <v>34</v>
      </c>
      <c r="H13" s="30" t="s">
        <v>35</v>
      </c>
      <c r="I13" s="31">
        <v>41004</v>
      </c>
      <c r="J13" s="34">
        <v>0.05</v>
      </c>
      <c r="K13" s="15">
        <v>1015</v>
      </c>
      <c r="L13" s="15">
        <v>809</v>
      </c>
      <c r="M13" s="15">
        <v>5558</v>
      </c>
      <c r="N13" s="15">
        <v>729</v>
      </c>
      <c r="O13" s="19">
        <v>4943</v>
      </c>
      <c r="P13" s="19">
        <v>3993</v>
      </c>
      <c r="Q13" s="15">
        <v>16640</v>
      </c>
      <c r="R13" s="15">
        <v>40198</v>
      </c>
      <c r="S13" s="15">
        <v>92866</v>
      </c>
      <c r="T13" s="15">
        <v>183105</v>
      </c>
      <c r="U13" s="15">
        <v>117724</v>
      </c>
      <c r="V13" s="15">
        <v>103059</v>
      </c>
      <c r="W13" s="15">
        <v>54702</v>
      </c>
      <c r="X13" s="15">
        <f t="shared" si="0"/>
        <v>134629.33333333334</v>
      </c>
      <c r="Y13" s="53" t="s">
        <v>118</v>
      </c>
      <c r="Z13" s="53" t="s">
        <v>118</v>
      </c>
      <c r="AA13" s="53" t="s">
        <v>118</v>
      </c>
      <c r="AB13" s="53" t="s">
        <v>249</v>
      </c>
    </row>
    <row r="14" spans="1:28" ht="315">
      <c r="A14" s="2">
        <v>12</v>
      </c>
      <c r="B14" s="1" t="s">
        <v>203</v>
      </c>
      <c r="C14" s="27" t="s">
        <v>32</v>
      </c>
      <c r="D14" s="28" t="s">
        <v>88</v>
      </c>
      <c r="E14" s="29" t="s">
        <v>89</v>
      </c>
      <c r="F14" s="29" t="s">
        <v>89</v>
      </c>
      <c r="G14" s="29" t="s">
        <v>232</v>
      </c>
      <c r="H14" s="31" t="s">
        <v>43</v>
      </c>
      <c r="I14" s="31">
        <v>41204</v>
      </c>
      <c r="J14" s="34">
        <v>0.1</v>
      </c>
      <c r="K14" s="15">
        <v>3268</v>
      </c>
      <c r="L14" s="15">
        <v>2629</v>
      </c>
      <c r="M14" s="15">
        <v>217</v>
      </c>
      <c r="N14" s="15">
        <v>5876</v>
      </c>
      <c r="O14" s="19">
        <v>1317</v>
      </c>
      <c r="P14" s="12">
        <v>3577</v>
      </c>
      <c r="Q14" s="15">
        <v>169</v>
      </c>
      <c r="R14" s="55">
        <v>-3097</v>
      </c>
      <c r="S14" s="15">
        <v>23665</v>
      </c>
      <c r="T14" s="15">
        <v>0</v>
      </c>
      <c r="U14" s="15">
        <v>17500</v>
      </c>
      <c r="V14" s="15">
        <v>9099</v>
      </c>
      <c r="W14" s="15">
        <v>4448</v>
      </c>
      <c r="X14" s="15">
        <f t="shared" si="0"/>
        <v>8866.3333333333339</v>
      </c>
      <c r="Y14" s="53" t="s">
        <v>118</v>
      </c>
      <c r="Z14" s="53" t="s">
        <v>118</v>
      </c>
      <c r="AA14" s="53" t="s">
        <v>244</v>
      </c>
      <c r="AB14" s="53" t="s">
        <v>231</v>
      </c>
    </row>
    <row r="15" spans="1:28" ht="305.25" customHeight="1">
      <c r="A15" s="2">
        <v>13</v>
      </c>
      <c r="B15" s="1" t="s">
        <v>189</v>
      </c>
      <c r="C15" s="27" t="s">
        <v>32</v>
      </c>
      <c r="D15" s="28" t="s">
        <v>90</v>
      </c>
      <c r="E15" s="29" t="s">
        <v>36</v>
      </c>
      <c r="F15" s="29" t="s">
        <v>36</v>
      </c>
      <c r="G15" s="27" t="s">
        <v>37</v>
      </c>
      <c r="H15" s="36" t="s">
        <v>91</v>
      </c>
      <c r="I15" s="31">
        <v>40732</v>
      </c>
      <c r="J15" s="34">
        <v>0.05</v>
      </c>
      <c r="K15" s="15">
        <v>4454</v>
      </c>
      <c r="L15" s="15">
        <v>4893</v>
      </c>
      <c r="M15" s="15">
        <v>-1694</v>
      </c>
      <c r="N15" s="15">
        <v>9173</v>
      </c>
      <c r="O15" s="19">
        <v>968.15</v>
      </c>
      <c r="P15" s="19">
        <v>968.15</v>
      </c>
      <c r="Q15" s="55">
        <v>-18568.099999999999</v>
      </c>
      <c r="R15" s="15">
        <v>98421</v>
      </c>
      <c r="S15" s="15">
        <v>103211</v>
      </c>
      <c r="T15" s="15">
        <v>168696</v>
      </c>
      <c r="U15" s="15">
        <v>22408.86</v>
      </c>
      <c r="V15" s="15">
        <v>65333.96</v>
      </c>
      <c r="W15" s="15">
        <v>9971.35</v>
      </c>
      <c r="X15" s="15">
        <f t="shared" si="0"/>
        <v>85479.606666666659</v>
      </c>
      <c r="Y15" s="53" t="s">
        <v>136</v>
      </c>
      <c r="Z15" s="53" t="s">
        <v>136</v>
      </c>
      <c r="AA15" s="53" t="s">
        <v>243</v>
      </c>
      <c r="AB15" s="53" t="s">
        <v>194</v>
      </c>
    </row>
    <row r="16" spans="1:28" ht="273" customHeight="1">
      <c r="A16" s="2">
        <v>14</v>
      </c>
      <c r="B16" s="1" t="s">
        <v>204</v>
      </c>
      <c r="C16" s="27" t="s">
        <v>32</v>
      </c>
      <c r="D16" s="28" t="s">
        <v>38</v>
      </c>
      <c r="E16" s="29" t="s">
        <v>39</v>
      </c>
      <c r="F16" s="29" t="s">
        <v>39</v>
      </c>
      <c r="G16" s="33" t="s">
        <v>92</v>
      </c>
      <c r="H16" s="30" t="s">
        <v>93</v>
      </c>
      <c r="I16" s="31">
        <v>40491</v>
      </c>
      <c r="J16" s="34">
        <v>1.8700000000000001E-2</v>
      </c>
      <c r="K16" s="15">
        <v>17573</v>
      </c>
      <c r="L16" s="15">
        <v>11488</v>
      </c>
      <c r="M16" s="15">
        <v>-33334</v>
      </c>
      <c r="N16" s="15">
        <v>30585</v>
      </c>
      <c r="O16" s="19">
        <v>7191</v>
      </c>
      <c r="P16" s="19">
        <v>5581</v>
      </c>
      <c r="Q16" s="15">
        <v>3879</v>
      </c>
      <c r="R16" s="15">
        <v>3756.43</v>
      </c>
      <c r="S16" s="15">
        <v>138094</v>
      </c>
      <c r="T16" s="15">
        <v>473559.74</v>
      </c>
      <c r="U16" s="15">
        <v>459314</v>
      </c>
      <c r="V16" s="15">
        <v>533202</v>
      </c>
      <c r="W16" s="15">
        <v>712938</v>
      </c>
      <c r="X16" s="15">
        <f t="shared" si="0"/>
        <v>488691.91333333333</v>
      </c>
      <c r="Y16" s="53" t="s">
        <v>118</v>
      </c>
      <c r="Z16" s="53" t="s">
        <v>118</v>
      </c>
      <c r="AA16" s="53" t="s">
        <v>118</v>
      </c>
      <c r="AB16" s="53" t="s">
        <v>171</v>
      </c>
    </row>
    <row r="17" spans="1:28" ht="126">
      <c r="A17" s="2">
        <v>15</v>
      </c>
      <c r="B17" s="1" t="s">
        <v>205</v>
      </c>
      <c r="C17" s="27" t="s">
        <v>32</v>
      </c>
      <c r="D17" s="28" t="s">
        <v>40</v>
      </c>
      <c r="E17" s="29" t="s">
        <v>41</v>
      </c>
      <c r="F17" s="29" t="s">
        <v>41</v>
      </c>
      <c r="G17" s="27" t="s">
        <v>94</v>
      </c>
      <c r="H17" s="30" t="s">
        <v>42</v>
      </c>
      <c r="I17" s="31">
        <v>38758</v>
      </c>
      <c r="J17" s="34">
        <v>8.6999999999999994E-2</v>
      </c>
      <c r="K17" s="15">
        <v>5443</v>
      </c>
      <c r="L17" s="15">
        <v>10344</v>
      </c>
      <c r="M17" s="15">
        <v>3072</v>
      </c>
      <c r="N17" s="15">
        <v>8868</v>
      </c>
      <c r="O17" s="19">
        <v>9092</v>
      </c>
      <c r="P17" s="19">
        <v>14153</v>
      </c>
      <c r="Q17" s="15">
        <v>12930</v>
      </c>
      <c r="R17" s="15">
        <v>18422</v>
      </c>
      <c r="S17" s="15">
        <v>209792</v>
      </c>
      <c r="T17" s="15">
        <v>557418</v>
      </c>
      <c r="U17" s="15">
        <v>502573</v>
      </c>
      <c r="V17" s="15">
        <v>498032</v>
      </c>
      <c r="W17" s="15">
        <v>463435</v>
      </c>
      <c r="X17" s="15">
        <f t="shared" si="0"/>
        <v>519341</v>
      </c>
      <c r="Y17" s="53" t="s">
        <v>118</v>
      </c>
      <c r="Z17" s="53" t="s">
        <v>118</v>
      </c>
      <c r="AA17" s="53" t="s">
        <v>118</v>
      </c>
      <c r="AB17" s="53" t="s">
        <v>176</v>
      </c>
    </row>
    <row r="18" spans="1:28" ht="409.5">
      <c r="A18" s="2">
        <v>16</v>
      </c>
      <c r="B18" s="1" t="s">
        <v>206</v>
      </c>
      <c r="C18" s="27" t="s">
        <v>32</v>
      </c>
      <c r="D18" s="28" t="s">
        <v>95</v>
      </c>
      <c r="E18" s="29" t="s">
        <v>96</v>
      </c>
      <c r="F18" s="29" t="s">
        <v>68</v>
      </c>
      <c r="G18" s="33" t="s">
        <v>97</v>
      </c>
      <c r="H18" s="30" t="s">
        <v>44</v>
      </c>
      <c r="I18" s="31">
        <v>39983</v>
      </c>
      <c r="J18" s="34">
        <v>0.01</v>
      </c>
      <c r="K18" s="15">
        <v>14043</v>
      </c>
      <c r="L18" s="15">
        <v>1614</v>
      </c>
      <c r="M18" s="15">
        <v>-12810</v>
      </c>
      <c r="N18" s="15">
        <v>-14568</v>
      </c>
      <c r="O18" s="19">
        <v>29582</v>
      </c>
      <c r="P18" s="24">
        <v>-31162</v>
      </c>
      <c r="Q18" s="55">
        <v>-29821</v>
      </c>
      <c r="R18" s="15">
        <v>4344</v>
      </c>
      <c r="S18" s="15">
        <v>35355</v>
      </c>
      <c r="T18" s="15">
        <v>43178</v>
      </c>
      <c r="U18" s="15">
        <v>26111</v>
      </c>
      <c r="V18" s="15">
        <v>28287</v>
      </c>
      <c r="W18" s="15">
        <v>137499</v>
      </c>
      <c r="X18" s="15">
        <f t="shared" si="0"/>
        <v>32525.333333333332</v>
      </c>
      <c r="Y18" s="53" t="s">
        <v>118</v>
      </c>
      <c r="Z18" s="53" t="s">
        <v>118</v>
      </c>
      <c r="AA18" s="53" t="s">
        <v>118</v>
      </c>
      <c r="AB18" s="53" t="s">
        <v>166</v>
      </c>
    </row>
    <row r="19" spans="1:28" ht="299.25">
      <c r="A19" s="2">
        <v>17</v>
      </c>
      <c r="B19" s="1" t="s">
        <v>207</v>
      </c>
      <c r="C19" s="27" t="s">
        <v>32</v>
      </c>
      <c r="D19" s="28" t="s">
        <v>98</v>
      </c>
      <c r="E19" s="29" t="s">
        <v>99</v>
      </c>
      <c r="F19" s="29" t="s">
        <v>69</v>
      </c>
      <c r="G19" s="33" t="s">
        <v>70</v>
      </c>
      <c r="H19" s="30" t="s">
        <v>100</v>
      </c>
      <c r="I19" s="31">
        <v>38113</v>
      </c>
      <c r="J19" s="34">
        <v>0.1</v>
      </c>
      <c r="K19" s="15">
        <v>-50736</v>
      </c>
      <c r="L19" s="15">
        <v>-24875</v>
      </c>
      <c r="M19" s="15">
        <v>-2737</v>
      </c>
      <c r="N19" s="15">
        <v>8522</v>
      </c>
      <c r="O19" s="19">
        <v>1865</v>
      </c>
      <c r="P19" s="12">
        <v>2338</v>
      </c>
      <c r="Q19" s="15">
        <v>11931</v>
      </c>
      <c r="R19" s="15">
        <v>11075</v>
      </c>
      <c r="S19" s="15">
        <v>41974</v>
      </c>
      <c r="T19" s="15">
        <v>79163</v>
      </c>
      <c r="U19" s="15">
        <v>82690</v>
      </c>
      <c r="V19" s="15">
        <v>161427</v>
      </c>
      <c r="W19" s="15">
        <v>51974</v>
      </c>
      <c r="X19" s="15">
        <f t="shared" si="0"/>
        <v>107760</v>
      </c>
      <c r="Y19" s="53" t="s">
        <v>118</v>
      </c>
      <c r="Z19" s="53" t="s">
        <v>118</v>
      </c>
      <c r="AA19" s="53" t="s">
        <v>118</v>
      </c>
      <c r="AB19" s="53" t="s">
        <v>175</v>
      </c>
    </row>
    <row r="20" spans="1:28" ht="242.25" customHeight="1">
      <c r="A20" s="2">
        <v>18</v>
      </c>
      <c r="B20" s="1" t="s">
        <v>208</v>
      </c>
      <c r="C20" s="27" t="s">
        <v>32</v>
      </c>
      <c r="D20" s="28" t="s">
        <v>101</v>
      </c>
      <c r="E20" s="29" t="s">
        <v>71</v>
      </c>
      <c r="F20" s="29" t="s">
        <v>71</v>
      </c>
      <c r="G20" s="33" t="s">
        <v>72</v>
      </c>
      <c r="H20" s="30" t="s">
        <v>73</v>
      </c>
      <c r="I20" s="31">
        <v>40564</v>
      </c>
      <c r="J20" s="34">
        <v>5.3199999999999997E-2</v>
      </c>
      <c r="K20" s="15">
        <v>-10976</v>
      </c>
      <c r="L20" s="15">
        <v>-10814</v>
      </c>
      <c r="M20" s="15">
        <v>24432</v>
      </c>
      <c r="N20" s="15">
        <v>-7755</v>
      </c>
      <c r="O20" s="19">
        <v>3254.13</v>
      </c>
      <c r="P20" s="19">
        <v>4295</v>
      </c>
      <c r="Q20" s="55">
        <v>-479.65</v>
      </c>
      <c r="R20" s="15">
        <v>1802</v>
      </c>
      <c r="S20" s="15">
        <v>42662</v>
      </c>
      <c r="T20" s="15">
        <v>8820</v>
      </c>
      <c r="U20" s="15">
        <v>5976.09</v>
      </c>
      <c r="V20" s="65">
        <v>77949</v>
      </c>
      <c r="W20" s="15">
        <v>40312.519999999997</v>
      </c>
      <c r="X20" s="15">
        <f t="shared" si="0"/>
        <v>30915.03</v>
      </c>
      <c r="Y20" s="53" t="s">
        <v>118</v>
      </c>
      <c r="Z20" s="53" t="s">
        <v>118</v>
      </c>
      <c r="AA20" s="53" t="s">
        <v>234</v>
      </c>
      <c r="AB20" s="53" t="s">
        <v>174</v>
      </c>
    </row>
    <row r="21" spans="1:28" ht="409.5">
      <c r="A21" s="2">
        <v>19</v>
      </c>
      <c r="B21" s="1" t="s">
        <v>209</v>
      </c>
      <c r="C21" s="27" t="s">
        <v>32</v>
      </c>
      <c r="D21" s="28" t="s">
        <v>76</v>
      </c>
      <c r="E21" s="29" t="s">
        <v>74</v>
      </c>
      <c r="F21" s="29" t="s">
        <v>74</v>
      </c>
      <c r="G21" s="33" t="s">
        <v>75</v>
      </c>
      <c r="H21" s="30" t="s">
        <v>102</v>
      </c>
      <c r="I21" s="31">
        <v>38561</v>
      </c>
      <c r="J21" s="34">
        <v>0.1</v>
      </c>
      <c r="K21" s="15" t="s">
        <v>125</v>
      </c>
      <c r="L21" s="15" t="s">
        <v>125</v>
      </c>
      <c r="M21" s="15">
        <v>-12920</v>
      </c>
      <c r="N21" s="15">
        <v>-34240</v>
      </c>
      <c r="O21" s="22" t="s">
        <v>146</v>
      </c>
      <c r="P21" s="53" t="s">
        <v>241</v>
      </c>
      <c r="Q21" s="53" t="s">
        <v>241</v>
      </c>
      <c r="R21" s="53" t="s">
        <v>241</v>
      </c>
      <c r="S21" s="53" t="s">
        <v>241</v>
      </c>
      <c r="T21" s="53" t="s">
        <v>241</v>
      </c>
      <c r="U21" s="53" t="s">
        <v>241</v>
      </c>
      <c r="V21" s="53" t="s">
        <v>241</v>
      </c>
      <c r="W21" s="15">
        <v>108340.63</v>
      </c>
      <c r="X21" s="15" t="s">
        <v>241</v>
      </c>
      <c r="Y21" s="53" t="s">
        <v>161</v>
      </c>
      <c r="Z21" s="53" t="s">
        <v>161</v>
      </c>
      <c r="AA21" s="53" t="s">
        <v>161</v>
      </c>
      <c r="AB21" s="53" t="s">
        <v>242</v>
      </c>
    </row>
    <row r="22" spans="1:28" ht="220.5">
      <c r="A22" s="2">
        <v>20</v>
      </c>
      <c r="B22" s="1" t="s">
        <v>210</v>
      </c>
      <c r="C22" s="27" t="s">
        <v>32</v>
      </c>
      <c r="D22" s="28" t="s">
        <v>45</v>
      </c>
      <c r="E22" s="29" t="s">
        <v>103</v>
      </c>
      <c r="F22" s="29" t="s">
        <v>103</v>
      </c>
      <c r="G22" s="33" t="s">
        <v>46</v>
      </c>
      <c r="H22" s="31" t="s">
        <v>64</v>
      </c>
      <c r="I22" s="31">
        <v>39521</v>
      </c>
      <c r="J22" s="34">
        <v>0.1</v>
      </c>
      <c r="K22" s="15">
        <v>2734</v>
      </c>
      <c r="L22" s="15">
        <v>5703</v>
      </c>
      <c r="M22" s="15">
        <v>4164</v>
      </c>
      <c r="N22" s="15">
        <v>5190</v>
      </c>
      <c r="O22" s="19">
        <v>-2005</v>
      </c>
      <c r="P22" s="26">
        <v>-5694</v>
      </c>
      <c r="Q22" s="55">
        <v>-3511</v>
      </c>
      <c r="R22" s="55">
        <v>-3360</v>
      </c>
      <c r="S22" s="15">
        <v>14351</v>
      </c>
      <c r="T22" s="15">
        <v>0</v>
      </c>
      <c r="U22" s="15">
        <v>3</v>
      </c>
      <c r="V22" s="15">
        <v>2575</v>
      </c>
      <c r="W22" s="65">
        <v>40000</v>
      </c>
      <c r="X22" s="15">
        <f t="shared" si="0"/>
        <v>859.33333333333337</v>
      </c>
      <c r="Y22" s="53" t="s">
        <v>212</v>
      </c>
      <c r="Z22" s="53" t="s">
        <v>229</v>
      </c>
      <c r="AA22" s="53" t="s">
        <v>218</v>
      </c>
      <c r="AB22" s="53" t="s">
        <v>173</v>
      </c>
    </row>
    <row r="23" spans="1:28" ht="220.5">
      <c r="A23" s="2">
        <v>21</v>
      </c>
      <c r="B23" s="1" t="s">
        <v>195</v>
      </c>
      <c r="C23" s="27" t="s">
        <v>32</v>
      </c>
      <c r="D23" s="28" t="s">
        <v>77</v>
      </c>
      <c r="E23" s="29" t="s">
        <v>104</v>
      </c>
      <c r="F23" s="29" t="s">
        <v>104</v>
      </c>
      <c r="G23" s="30" t="s">
        <v>105</v>
      </c>
      <c r="H23" s="30" t="s">
        <v>106</v>
      </c>
      <c r="I23" s="31">
        <v>38772</v>
      </c>
      <c r="J23" s="34">
        <v>0.1</v>
      </c>
      <c r="K23" s="15">
        <v>507</v>
      </c>
      <c r="L23" s="15">
        <v>163</v>
      </c>
      <c r="M23" s="15">
        <v>158</v>
      </c>
      <c r="N23" s="15">
        <v>7326</v>
      </c>
      <c r="O23" s="19">
        <v>3022</v>
      </c>
      <c r="P23" s="19">
        <v>1350</v>
      </c>
      <c r="Q23" s="15">
        <v>1836</v>
      </c>
      <c r="R23" s="15">
        <v>177</v>
      </c>
      <c r="S23" s="15">
        <v>58186</v>
      </c>
      <c r="T23" s="15">
        <v>100905</v>
      </c>
      <c r="U23" s="15">
        <v>117820</v>
      </c>
      <c r="V23" s="15">
        <v>26409</v>
      </c>
      <c r="W23" s="15">
        <v>27390</v>
      </c>
      <c r="X23" s="15">
        <f t="shared" si="0"/>
        <v>81711.333333333328</v>
      </c>
      <c r="Y23" s="53" t="s">
        <v>118</v>
      </c>
      <c r="Z23" s="53" t="s">
        <v>118</v>
      </c>
      <c r="AA23" s="53" t="s">
        <v>118</v>
      </c>
      <c r="AB23" s="53" t="s">
        <v>173</v>
      </c>
    </row>
    <row r="24" spans="1:28" ht="409.5">
      <c r="A24" s="2">
        <v>22</v>
      </c>
      <c r="B24" s="1" t="s">
        <v>196</v>
      </c>
      <c r="C24" s="27" t="s">
        <v>32</v>
      </c>
      <c r="D24" s="28" t="s">
        <v>47</v>
      </c>
      <c r="E24" s="29" t="s">
        <v>107</v>
      </c>
      <c r="F24" s="29" t="s">
        <v>107</v>
      </c>
      <c r="G24" s="33" t="s">
        <v>108</v>
      </c>
      <c r="H24" s="30" t="s">
        <v>48</v>
      </c>
      <c r="I24" s="31">
        <v>40219</v>
      </c>
      <c r="J24" s="34">
        <v>0.04</v>
      </c>
      <c r="K24" s="15">
        <v>1378</v>
      </c>
      <c r="L24" s="15">
        <v>300</v>
      </c>
      <c r="M24" s="15">
        <v>-5200</v>
      </c>
      <c r="N24" s="15">
        <v>-552</v>
      </c>
      <c r="O24" s="19">
        <v>-4462</v>
      </c>
      <c r="P24" s="19">
        <v>1526</v>
      </c>
      <c r="Q24" s="15">
        <v>1003</v>
      </c>
      <c r="R24" s="15">
        <v>2029</v>
      </c>
      <c r="S24" s="15">
        <v>20268</v>
      </c>
      <c r="T24" s="15">
        <v>109601</v>
      </c>
      <c r="U24" s="15">
        <v>55958</v>
      </c>
      <c r="V24" s="15">
        <v>92996</v>
      </c>
      <c r="W24" s="15">
        <v>147257</v>
      </c>
      <c r="X24" s="15">
        <f t="shared" si="0"/>
        <v>86185</v>
      </c>
      <c r="Y24" s="53" t="s">
        <v>118</v>
      </c>
      <c r="Z24" s="53" t="s">
        <v>118</v>
      </c>
      <c r="AA24" s="53" t="s">
        <v>118</v>
      </c>
      <c r="AB24" s="53" t="s">
        <v>177</v>
      </c>
    </row>
    <row r="25" spans="1:28" ht="315">
      <c r="A25" s="2">
        <v>23</v>
      </c>
      <c r="B25" s="1" t="s">
        <v>109</v>
      </c>
      <c r="C25" s="27" t="s">
        <v>32</v>
      </c>
      <c r="D25" s="28" t="s">
        <v>110</v>
      </c>
      <c r="E25" s="29" t="s">
        <v>49</v>
      </c>
      <c r="F25" s="29" t="s">
        <v>49</v>
      </c>
      <c r="G25" s="37" t="s">
        <v>111</v>
      </c>
      <c r="H25" s="30" t="s">
        <v>50</v>
      </c>
      <c r="I25" s="31">
        <v>40506</v>
      </c>
      <c r="J25" s="34">
        <v>1.66E-2</v>
      </c>
      <c r="K25" s="15">
        <v>16479</v>
      </c>
      <c r="L25" s="15">
        <v>56271</v>
      </c>
      <c r="M25" s="15">
        <v>102388</v>
      </c>
      <c r="N25" s="15">
        <v>144202</v>
      </c>
      <c r="O25" s="19">
        <v>380193</v>
      </c>
      <c r="P25" s="19">
        <v>803002</v>
      </c>
      <c r="Q25" s="15">
        <v>867097</v>
      </c>
      <c r="R25" s="56" t="s">
        <v>222</v>
      </c>
      <c r="S25" s="56" t="s">
        <v>222</v>
      </c>
      <c r="T25" s="56"/>
      <c r="U25" s="15">
        <v>2829969</v>
      </c>
      <c r="V25" s="15">
        <v>2282742</v>
      </c>
      <c r="W25" s="15">
        <v>1542634</v>
      </c>
      <c r="X25" s="15">
        <f t="shared" si="0"/>
        <v>1704237</v>
      </c>
      <c r="Y25" s="53" t="s">
        <v>188</v>
      </c>
      <c r="Z25" s="53" t="s">
        <v>188</v>
      </c>
      <c r="AA25" s="53" t="s">
        <v>246</v>
      </c>
      <c r="AB25" s="53" t="s">
        <v>242</v>
      </c>
    </row>
    <row r="26" spans="1:28" ht="377.25" customHeight="1">
      <c r="A26" s="2">
        <v>24</v>
      </c>
      <c r="B26" s="1" t="s">
        <v>211</v>
      </c>
      <c r="C26" s="27" t="s">
        <v>32</v>
      </c>
      <c r="D26" s="28" t="s">
        <v>80</v>
      </c>
      <c r="E26" s="29" t="s">
        <v>81</v>
      </c>
      <c r="F26" s="29" t="s">
        <v>81</v>
      </c>
      <c r="G26" s="27" t="s">
        <v>82</v>
      </c>
      <c r="H26" s="27" t="s">
        <v>83</v>
      </c>
      <c r="I26" s="31">
        <v>41339</v>
      </c>
      <c r="J26" s="34">
        <v>9.9919999999999995E-2</v>
      </c>
      <c r="K26" s="15">
        <v>-4591.01</v>
      </c>
      <c r="L26" s="15">
        <v>26364</v>
      </c>
      <c r="M26" s="15">
        <v>6778</v>
      </c>
      <c r="N26" s="15">
        <v>21590</v>
      </c>
      <c r="O26" s="19">
        <v>380193</v>
      </c>
      <c r="P26" s="19">
        <v>36023</v>
      </c>
      <c r="Q26" s="15">
        <v>89282</v>
      </c>
      <c r="R26" s="55">
        <v>-20199</v>
      </c>
      <c r="S26" s="15">
        <v>156752</v>
      </c>
      <c r="T26" s="15">
        <v>57959</v>
      </c>
      <c r="U26" s="15">
        <v>153928</v>
      </c>
      <c r="V26" s="15">
        <v>160369</v>
      </c>
      <c r="W26" s="15">
        <v>52139</v>
      </c>
      <c r="X26" s="15">
        <f t="shared" si="0"/>
        <v>124085.33333333333</v>
      </c>
      <c r="Y26" s="53" t="s">
        <v>118</v>
      </c>
      <c r="Z26" s="53" t="s">
        <v>118</v>
      </c>
      <c r="AA26" s="53" t="s">
        <v>118</v>
      </c>
      <c r="AB26" s="53" t="s">
        <v>167</v>
      </c>
    </row>
    <row r="27" spans="1:28" ht="285.75" customHeight="1">
      <c r="A27" s="2">
        <v>25</v>
      </c>
      <c r="B27" s="62" t="s">
        <v>197</v>
      </c>
      <c r="C27" s="38" t="s">
        <v>32</v>
      </c>
      <c r="D27" s="39" t="s">
        <v>84</v>
      </c>
      <c r="E27" s="40" t="s">
        <v>85</v>
      </c>
      <c r="F27" s="40" t="s">
        <v>85</v>
      </c>
      <c r="G27" s="41" t="s">
        <v>86</v>
      </c>
      <c r="H27" s="41" t="s">
        <v>87</v>
      </c>
      <c r="I27" s="42">
        <v>41463</v>
      </c>
      <c r="J27" s="43">
        <v>0.1</v>
      </c>
      <c r="K27" s="15">
        <v>4702.1400000000003</v>
      </c>
      <c r="L27" s="15">
        <v>7152.35</v>
      </c>
      <c r="M27" s="15">
        <v>116.63</v>
      </c>
      <c r="N27" s="15">
        <v>4830</v>
      </c>
      <c r="O27" s="19">
        <v>4916</v>
      </c>
      <c r="P27" s="24">
        <v>-2318</v>
      </c>
      <c r="Q27" s="55">
        <v>-3918</v>
      </c>
      <c r="R27" s="15">
        <v>24662</v>
      </c>
      <c r="S27" s="15">
        <v>43990</v>
      </c>
      <c r="T27" s="15">
        <v>172297</v>
      </c>
      <c r="U27" s="15">
        <v>29812</v>
      </c>
      <c r="V27" s="15">
        <v>42000</v>
      </c>
      <c r="W27" s="65">
        <v>10488</v>
      </c>
      <c r="X27" s="15">
        <f t="shared" si="0"/>
        <v>81369.666666666672</v>
      </c>
      <c r="Y27" s="53" t="s">
        <v>118</v>
      </c>
      <c r="Z27" s="53" t="s">
        <v>118</v>
      </c>
      <c r="AA27" s="53" t="s">
        <v>118</v>
      </c>
      <c r="AB27" s="53" t="s">
        <v>168</v>
      </c>
    </row>
    <row r="28" spans="1:28" ht="282.75" customHeight="1">
      <c r="A28" s="2">
        <v>26</v>
      </c>
      <c r="B28" s="57" t="s">
        <v>119</v>
      </c>
      <c r="C28" s="44" t="s">
        <v>120</v>
      </c>
      <c r="D28" s="38" t="s">
        <v>121</v>
      </c>
      <c r="E28" s="45" t="s">
        <v>122</v>
      </c>
      <c r="F28" s="46"/>
      <c r="G28" s="47" t="s">
        <v>126</v>
      </c>
      <c r="H28" s="48" t="s">
        <v>124</v>
      </c>
      <c r="I28" s="42" t="s">
        <v>123</v>
      </c>
      <c r="J28" s="43">
        <v>3.2399999999999998E-2</v>
      </c>
      <c r="K28" s="15">
        <v>55560</v>
      </c>
      <c r="L28" s="15">
        <v>62615</v>
      </c>
      <c r="M28" s="15">
        <v>55235</v>
      </c>
      <c r="N28" s="15">
        <v>46658</v>
      </c>
      <c r="O28" s="19">
        <v>390.05</v>
      </c>
      <c r="P28" s="19">
        <v>70612</v>
      </c>
      <c r="Q28" s="15">
        <v>45958</v>
      </c>
      <c r="R28" s="15">
        <v>76542</v>
      </c>
      <c r="S28" s="15">
        <v>1622689</v>
      </c>
      <c r="T28" s="15">
        <v>615474</v>
      </c>
      <c r="U28" s="15">
        <v>545905</v>
      </c>
      <c r="V28" s="15">
        <v>574769</v>
      </c>
      <c r="W28" s="15">
        <v>1087503</v>
      </c>
      <c r="X28" s="15">
        <f t="shared" si="0"/>
        <v>578716</v>
      </c>
      <c r="Y28" s="27" t="s">
        <v>216</v>
      </c>
      <c r="Z28" s="27" t="s">
        <v>240</v>
      </c>
      <c r="AA28" s="27" t="s">
        <v>235</v>
      </c>
      <c r="AB28" s="53" t="s">
        <v>172</v>
      </c>
    </row>
    <row r="29" spans="1:28" s="10" customFormat="1" ht="409.5">
      <c r="A29" s="2">
        <v>27</v>
      </c>
      <c r="B29" s="13" t="s">
        <v>133</v>
      </c>
      <c r="C29" s="21" t="s">
        <v>137</v>
      </c>
      <c r="D29" s="21" t="s">
        <v>138</v>
      </c>
      <c r="E29" s="21"/>
      <c r="F29" s="21" t="s">
        <v>139</v>
      </c>
      <c r="G29" s="49" t="s">
        <v>140</v>
      </c>
      <c r="H29" s="49" t="s">
        <v>141</v>
      </c>
      <c r="I29" s="21">
        <v>2010</v>
      </c>
      <c r="J29" s="34">
        <v>6.1000000000000004E-3</v>
      </c>
      <c r="K29" s="15">
        <v>0</v>
      </c>
      <c r="L29" s="15">
        <v>0</v>
      </c>
      <c r="M29" s="15">
        <v>-13052</v>
      </c>
      <c r="N29" s="15">
        <v>-4553</v>
      </c>
      <c r="O29" s="20">
        <v>-326570</v>
      </c>
      <c r="P29" s="19">
        <v>8211</v>
      </c>
      <c r="Q29" s="55">
        <v>-3006</v>
      </c>
      <c r="R29" s="15">
        <v>40405</v>
      </c>
      <c r="S29" s="15">
        <v>117914</v>
      </c>
      <c r="T29" s="15">
        <v>528421</v>
      </c>
      <c r="U29" s="15">
        <v>324113</v>
      </c>
      <c r="V29" s="15">
        <v>358478</v>
      </c>
      <c r="W29" s="65">
        <v>207141</v>
      </c>
      <c r="X29" s="15">
        <f t="shared" si="0"/>
        <v>403670.66666666669</v>
      </c>
      <c r="Y29" s="53" t="s">
        <v>118</v>
      </c>
      <c r="Z29" s="53" t="s">
        <v>118</v>
      </c>
      <c r="AA29" s="53" t="s">
        <v>118</v>
      </c>
      <c r="AB29" s="53" t="s">
        <v>178</v>
      </c>
    </row>
    <row r="30" spans="1:28" s="10" customFormat="1" ht="315">
      <c r="A30" s="2">
        <v>28</v>
      </c>
      <c r="B30" s="13" t="s">
        <v>147</v>
      </c>
      <c r="C30" s="21" t="s">
        <v>6</v>
      </c>
      <c r="D30" s="21" t="s">
        <v>148</v>
      </c>
      <c r="E30" s="21"/>
      <c r="F30" s="21">
        <v>1358130746</v>
      </c>
      <c r="G30" s="21" t="s">
        <v>149</v>
      </c>
      <c r="H30" s="21" t="s">
        <v>150</v>
      </c>
      <c r="I30" s="31">
        <v>31937</v>
      </c>
      <c r="J30" s="34">
        <v>1.46E-2</v>
      </c>
      <c r="K30" s="15"/>
      <c r="L30" s="15">
        <v>363</v>
      </c>
      <c r="M30" s="15">
        <v>559990</v>
      </c>
      <c r="N30" s="15">
        <v>778201</v>
      </c>
      <c r="O30" s="19">
        <v>-320</v>
      </c>
      <c r="P30" s="24">
        <v>-88461</v>
      </c>
      <c r="Q30" s="15" t="s">
        <v>241</v>
      </c>
      <c r="R30" s="15" t="s">
        <v>241</v>
      </c>
      <c r="S30" s="15" t="s">
        <v>241</v>
      </c>
      <c r="T30" s="15" t="s">
        <v>241</v>
      </c>
      <c r="U30" s="15" t="s">
        <v>241</v>
      </c>
      <c r="V30" s="15" t="s">
        <v>241</v>
      </c>
      <c r="W30" s="15" t="s">
        <v>241</v>
      </c>
      <c r="X30" s="15" t="s">
        <v>241</v>
      </c>
      <c r="Y30" s="53" t="s">
        <v>162</v>
      </c>
      <c r="Z30" s="53" t="s">
        <v>162</v>
      </c>
      <c r="AA30" s="53" t="s">
        <v>162</v>
      </c>
      <c r="AB30" s="53" t="s">
        <v>242</v>
      </c>
    </row>
    <row r="31" spans="1:28" s="10" customFormat="1" ht="111.75" customHeight="1">
      <c r="A31" s="2">
        <v>29</v>
      </c>
      <c r="B31" s="13" t="s">
        <v>134</v>
      </c>
      <c r="C31" s="21" t="s">
        <v>152</v>
      </c>
      <c r="D31" s="21" t="s">
        <v>153</v>
      </c>
      <c r="E31" s="21"/>
      <c r="F31" s="21" t="s">
        <v>155</v>
      </c>
      <c r="G31" s="49" t="s">
        <v>154</v>
      </c>
      <c r="H31" s="21" t="s">
        <v>150</v>
      </c>
      <c r="I31" s="31">
        <v>36190</v>
      </c>
      <c r="J31" s="34">
        <v>1E-3</v>
      </c>
      <c r="K31" s="15"/>
      <c r="L31" s="15">
        <v>-939</v>
      </c>
      <c r="M31" s="15">
        <v>-1043</v>
      </c>
      <c r="N31" s="15">
        <v>-1722</v>
      </c>
      <c r="O31" s="21" t="s">
        <v>151</v>
      </c>
      <c r="P31" s="22" t="s">
        <v>241</v>
      </c>
      <c r="Q31" s="22" t="s">
        <v>241</v>
      </c>
      <c r="R31" s="22" t="s">
        <v>241</v>
      </c>
      <c r="S31" s="22" t="s">
        <v>241</v>
      </c>
      <c r="T31" s="22" t="s">
        <v>241</v>
      </c>
      <c r="U31" s="22" t="s">
        <v>241</v>
      </c>
      <c r="V31" s="22" t="s">
        <v>241</v>
      </c>
      <c r="W31" s="22" t="s">
        <v>241</v>
      </c>
      <c r="X31" s="22" t="s">
        <v>241</v>
      </c>
      <c r="Y31" s="53" t="s">
        <v>158</v>
      </c>
      <c r="Z31" s="53" t="s">
        <v>158</v>
      </c>
      <c r="AA31" s="53" t="s">
        <v>158</v>
      </c>
      <c r="AB31" s="53"/>
    </row>
    <row r="32" spans="1:28" s="10" customFormat="1" ht="393.75">
      <c r="A32" s="2">
        <v>30</v>
      </c>
      <c r="B32" s="13" t="s">
        <v>135</v>
      </c>
      <c r="C32" s="21" t="s">
        <v>142</v>
      </c>
      <c r="D32" s="21" t="s">
        <v>143</v>
      </c>
      <c r="E32" s="21"/>
      <c r="F32" s="21" t="s">
        <v>144</v>
      </c>
      <c r="G32" s="21" t="s">
        <v>145</v>
      </c>
      <c r="H32" s="21" t="s">
        <v>241</v>
      </c>
      <c r="I32" s="21" t="s">
        <v>241</v>
      </c>
      <c r="J32" s="21" t="s">
        <v>241</v>
      </c>
      <c r="K32" s="21" t="s">
        <v>241</v>
      </c>
      <c r="L32" s="21" t="s">
        <v>241</v>
      </c>
      <c r="M32" s="21" t="s">
        <v>241</v>
      </c>
      <c r="N32" s="21" t="s">
        <v>241</v>
      </c>
      <c r="O32" s="21" t="s">
        <v>241</v>
      </c>
      <c r="P32" s="21" t="s">
        <v>241</v>
      </c>
      <c r="Q32" s="21" t="s">
        <v>241</v>
      </c>
      <c r="R32" s="21" t="s">
        <v>241</v>
      </c>
      <c r="S32" s="21" t="s">
        <v>241</v>
      </c>
      <c r="T32" s="21" t="s">
        <v>241</v>
      </c>
      <c r="U32" s="21" t="s">
        <v>241</v>
      </c>
      <c r="V32" s="21" t="s">
        <v>241</v>
      </c>
      <c r="W32" s="21" t="s">
        <v>241</v>
      </c>
      <c r="X32" s="21" t="s">
        <v>241</v>
      </c>
      <c r="Y32" s="53" t="s">
        <v>217</v>
      </c>
      <c r="Z32" s="53" t="s">
        <v>217</v>
      </c>
      <c r="AA32" s="53" t="s">
        <v>247</v>
      </c>
      <c r="AB32" s="53" t="s">
        <v>242</v>
      </c>
    </row>
    <row r="33" spans="1:28" ht="315">
      <c r="A33" s="2">
        <v>31</v>
      </c>
      <c r="B33" s="61" t="s">
        <v>156</v>
      </c>
      <c r="C33" s="27" t="s">
        <v>157</v>
      </c>
      <c r="D33" s="27" t="s">
        <v>159</v>
      </c>
      <c r="E33" s="51">
        <v>1167400728</v>
      </c>
      <c r="F33" s="51"/>
      <c r="G33" s="17"/>
      <c r="H33" s="52" t="s">
        <v>241</v>
      </c>
      <c r="I33" s="52" t="s">
        <v>241</v>
      </c>
      <c r="J33" s="52" t="s">
        <v>241</v>
      </c>
      <c r="K33" s="52" t="s">
        <v>241</v>
      </c>
      <c r="L33" s="52" t="s">
        <v>241</v>
      </c>
      <c r="M33" s="52" t="s">
        <v>241</v>
      </c>
      <c r="N33" s="52" t="s">
        <v>241</v>
      </c>
      <c r="O33" s="52" t="s">
        <v>241</v>
      </c>
      <c r="P33" s="52" t="s">
        <v>241</v>
      </c>
      <c r="Q33" s="52" t="s">
        <v>241</v>
      </c>
      <c r="R33" s="52" t="s">
        <v>241</v>
      </c>
      <c r="S33" s="52" t="s">
        <v>241</v>
      </c>
      <c r="T33" s="52" t="s">
        <v>241</v>
      </c>
      <c r="U33" s="52" t="s">
        <v>241</v>
      </c>
      <c r="V33" s="52" t="s">
        <v>241</v>
      </c>
      <c r="W33" s="52" t="s">
        <v>241</v>
      </c>
      <c r="X33" s="52" t="s">
        <v>241</v>
      </c>
      <c r="Y33" s="53" t="s">
        <v>158</v>
      </c>
      <c r="Z33" s="53" t="s">
        <v>158</v>
      </c>
      <c r="AA33" s="53" t="s">
        <v>158</v>
      </c>
      <c r="AB33" s="53"/>
    </row>
    <row r="34" spans="1:28" ht="225" customHeight="1">
      <c r="A34" s="2">
        <v>32</v>
      </c>
      <c r="B34" s="61" t="s">
        <v>191</v>
      </c>
      <c r="C34" s="27" t="s">
        <v>157</v>
      </c>
      <c r="D34" s="27" t="s">
        <v>186</v>
      </c>
      <c r="E34" s="51"/>
      <c r="F34" s="27">
        <v>7379950723</v>
      </c>
      <c r="G34" s="27" t="s">
        <v>185</v>
      </c>
      <c r="H34" s="52"/>
      <c r="I34" s="31">
        <v>41166</v>
      </c>
      <c r="J34" s="50">
        <v>0.05</v>
      </c>
      <c r="K34" s="15"/>
      <c r="L34" s="15"/>
      <c r="M34" s="15"/>
      <c r="N34" s="15"/>
      <c r="O34" s="15">
        <v>12142</v>
      </c>
      <c r="P34" s="15"/>
      <c r="Q34" s="15">
        <v>14893</v>
      </c>
      <c r="R34" s="15">
        <v>22407</v>
      </c>
      <c r="S34" s="15">
        <v>179155</v>
      </c>
      <c r="T34" s="15">
        <v>147472</v>
      </c>
      <c r="U34" s="15">
        <v>78326</v>
      </c>
      <c r="V34" s="15">
        <v>108755</v>
      </c>
      <c r="W34" s="15">
        <v>21404</v>
      </c>
      <c r="X34" s="15">
        <f t="shared" si="0"/>
        <v>111517.66666666667</v>
      </c>
      <c r="Y34" s="56" t="s">
        <v>216</v>
      </c>
      <c r="Z34" s="56" t="s">
        <v>228</v>
      </c>
      <c r="AA34" s="56" t="s">
        <v>235</v>
      </c>
      <c r="AB34" s="15"/>
    </row>
    <row r="35" spans="1:28" ht="157.5">
      <c r="A35" s="2">
        <v>33</v>
      </c>
      <c r="B35" s="61" t="s">
        <v>180</v>
      </c>
      <c r="C35" s="27" t="s">
        <v>181</v>
      </c>
      <c r="D35" s="28" t="s">
        <v>182</v>
      </c>
      <c r="E35" s="51"/>
      <c r="F35" s="51">
        <v>1173380724</v>
      </c>
      <c r="G35" s="52" t="s">
        <v>184</v>
      </c>
      <c r="H35" s="52" t="s">
        <v>183</v>
      </c>
      <c r="I35" s="31">
        <v>36500</v>
      </c>
      <c r="J35" s="50">
        <v>0.5</v>
      </c>
      <c r="K35" s="15"/>
      <c r="L35" s="15"/>
      <c r="M35" s="15"/>
      <c r="N35" s="15"/>
      <c r="O35" s="15">
        <v>4511</v>
      </c>
      <c r="P35" s="15">
        <v>-124681</v>
      </c>
      <c r="Q35" s="15">
        <v>-500616</v>
      </c>
      <c r="R35" s="55">
        <v>-203633</v>
      </c>
      <c r="S35" s="55">
        <v>-183634</v>
      </c>
      <c r="T35" s="15">
        <v>479892</v>
      </c>
      <c r="U35" s="15">
        <v>666939</v>
      </c>
      <c r="V35" s="15">
        <v>693475</v>
      </c>
      <c r="W35" s="65">
        <v>797879</v>
      </c>
      <c r="X35" s="15">
        <f t="shared" si="0"/>
        <v>613435.33333333337</v>
      </c>
      <c r="Y35" s="15" t="s">
        <v>118</v>
      </c>
      <c r="Z35" s="15" t="s">
        <v>118</v>
      </c>
      <c r="AA35" s="15" t="s">
        <v>118</v>
      </c>
      <c r="AB35" s="15" t="s">
        <v>248</v>
      </c>
    </row>
    <row r="36" spans="1:28">
      <c r="D36" s="58"/>
    </row>
  </sheetData>
  <autoFilter ref="A1:AB35">
    <filterColumn colId="10" showButton="0"/>
    <filterColumn colId="11" showButton="0"/>
    <filterColumn colId="12" showButton="0"/>
    <filterColumn colId="13" showButton="0"/>
  </autoFilter>
  <mergeCells count="11">
    <mergeCell ref="AB1:AB2"/>
    <mergeCell ref="Q1:Q2"/>
    <mergeCell ref="B1:B2"/>
    <mergeCell ref="C1:C2"/>
    <mergeCell ref="D1:D2"/>
    <mergeCell ref="E1:E2"/>
    <mergeCell ref="F1:F2"/>
    <mergeCell ref="G1:G2"/>
    <mergeCell ref="H1:H2"/>
    <mergeCell ref="I1:I2"/>
    <mergeCell ref="J1:J2"/>
  </mergeCells>
  <dataValidations count="1">
    <dataValidation allowBlank="1" showInputMessage="1" showErrorMessage="1" errorTitle="Errore" error="Inserire una data compresa tra 01/01/2000 e 31/12/2020" sqref="H1 H16:H25 H3:H8 H10:H14 H28:H1048576 I32:X33"/>
  </dataValidations>
  <hyperlinks>
    <hyperlink ref="G10" r:id="rId1"/>
    <hyperlink ref="H10" r:id="rId2"/>
    <hyperlink ref="G11" r:id="rId3"/>
    <hyperlink ref="H11" r:id="rId4"/>
    <hyperlink ref="H6" r:id="rId5"/>
    <hyperlink ref="G4" r:id="rId6"/>
    <hyperlink ref="H4" r:id="rId7"/>
    <hyperlink ref="G9" r:id="rId8"/>
    <hyperlink ref="G12" r:id="rId9" display="silab-daisy@pec.it"/>
    <hyperlink ref="G26" r:id="rId10" display="info@autologs.eu_x000a_"/>
    <hyperlink ref="H26" r:id="rId11"/>
    <hyperlink ref="H27" r:id="rId12"/>
    <hyperlink ref="G27" r:id="rId13"/>
    <hyperlink ref="G13" r:id="rId14"/>
    <hyperlink ref="H13" r:id="rId15"/>
    <hyperlink ref="G14" r:id="rId16"/>
    <hyperlink ref="H15" r:id="rId17"/>
    <hyperlink ref="G16" r:id="rId18" display="info@desinnovation.com"/>
    <hyperlink ref="H16" r:id="rId19" display="www.desinnovation.com"/>
    <hyperlink ref="H17" r:id="rId20"/>
    <hyperlink ref="G18" r:id="rId21" display="info@innovative-solutions.it_x000a__x000a_"/>
    <hyperlink ref="H18" r:id="rId22"/>
    <hyperlink ref="H19" r:id="rId23"/>
    <hyperlink ref="G19" r:id="rId24"/>
    <hyperlink ref="G20" r:id="rId25"/>
    <hyperlink ref="H20" r:id="rId26"/>
    <hyperlink ref="H21" r:id="rId27"/>
    <hyperlink ref="G21" r:id="rId28"/>
    <hyperlink ref="G22" r:id="rId29"/>
    <hyperlink ref="H23" r:id="rId30"/>
    <hyperlink ref="G23" r:id="rId31"/>
    <hyperlink ref="G24" r:id="rId32" display="info@bestengineering.it"/>
    <hyperlink ref="H25" r:id="rId33"/>
    <hyperlink ref="H24" r:id="rId34"/>
    <hyperlink ref="G25" r:id="rId35" display="info@teta-ambiente.com_x000a__x000a_"/>
    <hyperlink ref="H28" r:id="rId36"/>
    <hyperlink ref="G28" r:id="rId37"/>
    <hyperlink ref="G5" r:id="rId38"/>
    <hyperlink ref="G29" r:id="rId39"/>
    <hyperlink ref="H29" r:id="rId40"/>
    <hyperlink ref="G31" r:id="rId41"/>
    <hyperlink ref="G35" r:id="rId42"/>
  </hyperlinks>
  <pageMargins left="0.25" right="0.25" top="0.75" bottom="0.75" header="0.3" footer="0.3"/>
  <pageSetup paperSize="9" scale="28" fitToHeight="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3448E00B7F0224982907FA13D1BFECC" ma:contentTypeVersion="4" ma:contentTypeDescription="Creare un nuovo documento." ma:contentTypeScope="" ma:versionID="4bd19b6ead545509d89a8a03a94abf7e">
  <xsd:schema xmlns:xsd="http://www.w3.org/2001/XMLSchema" xmlns:xs="http://www.w3.org/2001/XMLSchema" xmlns:p="http://schemas.microsoft.com/office/2006/metadata/properties" xmlns:ns2="8fe4be07-ee0c-47dc-b8e5-707103d38ad2" targetNamespace="http://schemas.microsoft.com/office/2006/metadata/properties" ma:root="true" ma:fieldsID="b19c4a9b4f458a96c2eb70ae31cef9cd" ns2:_="">
    <xsd:import namespace="8fe4be07-ee0c-47dc-b8e5-707103d38ad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4be07-ee0c-47dc-b8e5-707103d38ad2"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LastSharedByUser" ma:index="10" nillable="true" ma:displayName="Autore ultima condivisione" ma:description="" ma:internalName="LastSharedByUser" ma:readOnly="true">
      <xsd:simpleType>
        <xsd:restriction base="dms:Note">
          <xsd:maxLength value="255"/>
        </xsd:restriction>
      </xsd:simpleType>
    </xsd:element>
    <xsd:element name="LastSharedByTime" ma:index="11" nillable="true" ma:displayName="Ora ultima condivision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1CD64D-2103-4CD6-9B65-7E406CAA6901}">
  <ds:schemaRefs>
    <ds:schemaRef ds:uri="http://www.w3.org/XML/1998/namespace"/>
    <ds:schemaRef ds:uri="8fe4be07-ee0c-47dc-b8e5-707103d38ad2"/>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433DE79-F9A7-4503-AAE6-4CBA7908113F}">
  <ds:schemaRefs>
    <ds:schemaRef ds:uri="http://schemas.microsoft.com/sharepoint/v3/contenttype/forms"/>
  </ds:schemaRefs>
</ds:datastoreItem>
</file>

<file path=customXml/itemProps3.xml><?xml version="1.0" encoding="utf-8"?>
<ds:datastoreItem xmlns:ds="http://schemas.openxmlformats.org/officeDocument/2006/customXml" ds:itemID="{2C00E61E-FEF6-4317-8354-0B2EA05B9C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4be07-ee0c-47dc-b8e5-707103d38a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poliba_partecipate 2021</vt:lpstr>
      <vt:lpstr>'poliba_partecipate 2021'!Area_stampa</vt:lpstr>
      <vt:lpstr>'poliba_partecipate 2021'!Titoli_stampa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Trotta</dc:creator>
  <cp:lastModifiedBy>Roberta</cp:lastModifiedBy>
  <cp:lastPrinted>2020-12-14T08:18:12Z</cp:lastPrinted>
  <dcterms:created xsi:type="dcterms:W3CDTF">2013-09-09T07:24:48Z</dcterms:created>
  <dcterms:modified xsi:type="dcterms:W3CDTF">2022-12-23T15:08:47Z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0x01010023448E00B7F0224982907FA13D1BFECC</vt:lpwstr>
  </property>
</Properties>
</file>