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CONCORSI" sheetId="1" r:id="rId1"/>
  </sheets>
  <definedNames>
    <definedName name="_xlnm.Print_Titles" localSheetId="0">'CONCORSI'!$1:$1</definedName>
  </definedNames>
  <calcPr fullCalcOnLoad="1"/>
</workbook>
</file>

<file path=xl/sharedStrings.xml><?xml version="1.0" encoding="utf-8"?>
<sst xmlns="http://schemas.openxmlformats.org/spreadsheetml/2006/main" count="312" uniqueCount="156">
  <si>
    <t>I Facoltà di Ingegneria</t>
  </si>
  <si>
    <t>Data di scadenza presentazione domande</t>
  </si>
  <si>
    <t>N.ro posti</t>
  </si>
  <si>
    <t>II Facoltà di Ingegneria</t>
  </si>
  <si>
    <t>ricercatore</t>
  </si>
  <si>
    <t>Bando (decreto di emanazione)</t>
  </si>
  <si>
    <t>DR n. 556 del 13/12/2010</t>
  </si>
  <si>
    <t>domande presentate</t>
  </si>
  <si>
    <t>D.R. n. 161 del 27/04/2012</t>
  </si>
  <si>
    <t>Note</t>
  </si>
  <si>
    <t>Data approvazione atti</t>
  </si>
  <si>
    <t>Settore scientifico-disciplinare (pers. docente) // categoria e area (personale TAB)</t>
  </si>
  <si>
    <t>D.R. n. 361 del 31/10/2011</t>
  </si>
  <si>
    <t>D.R. n. 163 del 27/04/2012</t>
  </si>
  <si>
    <t>D.R. n. 162 del 27/04/2012</t>
  </si>
  <si>
    <t>Ricercatore a t.d. (art. 24 comma 3-a L. 240/10)</t>
  </si>
  <si>
    <t>n. 43 del 31/05/2013</t>
  </si>
  <si>
    <t>Si precisa che questa tipologia di procedure non prevedono graduatorie, ma esclusivamente il/i vincitore/i. Le informazioni della presente tabella sono postate sui siti: http://reclutamento.murst.it/ e http://www2.poliba.it/Ateneo/Concorsi/Ricercatori/IIses2010r.htm</t>
  </si>
  <si>
    <t>Facoltà / Dipartimento di afferenza del/dei posto/i a concorso</t>
  </si>
  <si>
    <t>Si precisa che questa tipologia di procedure non prevedono graduatorie, ma esclusivamente il/i vincitore/i. Le informazioni della presente tabella sono postate sui siti: http://bandi.miur.it/jobs.php/public/cercaJobs, http://ec.europa.eu/euraxess/ e http://www.poliba.it/index.php/it/bandi-e-concorsi/personale-docente/ricercatore-a-tempo-determinato.html</t>
  </si>
  <si>
    <t>PEO 2009</t>
  </si>
  <si>
    <t xml:space="preserve">  ---</t>
  </si>
  <si>
    <t>D.D. n. 30 del 12/04/2012</t>
  </si>
  <si>
    <t>D.D. n. 44 del 21/05/2012</t>
  </si>
  <si>
    <t>DR n. 237 del 23/05/2013</t>
  </si>
  <si>
    <t>n. 103 del 28/12/2010</t>
  </si>
  <si>
    <t>Tipologia posto/i a concorso</t>
  </si>
  <si>
    <t>Provvedimento di nomina vincitore (pers. Ricercatore) // data stipula contratto (pers. TAB) // data inquadramento (progressioni TAB)</t>
  </si>
  <si>
    <t>Procedura selettiva per passaggio a posizione economica immediatamente superiore riservata al personale a tempo indeterminato e determinato in servizio presso POLIBA (PEO 2008) (art. 79 del CCNL – comparto Università) - sono interessate tutte le categorie ed aree</t>
  </si>
  <si>
    <t>Procedura selettiva per passaggio a posizione economica immediatamente superiore riservata al personale a tempo indeterminato e determinato in servizio presso POLIBA (PEO 2009) (art. 79 del CCNL – comparto Università) - sono interessate tutte le categorie ed aree</t>
  </si>
  <si>
    <t>Dipartimento di Scienze dell’Ingegneria Civile e dell’ Architettura</t>
  </si>
  <si>
    <r>
      <t xml:space="preserve">ICAR/01 – </t>
    </r>
    <r>
      <rPr>
        <sz val="7.5"/>
        <rFont val="Calibri"/>
        <family val="2"/>
      </rPr>
      <t>Idraulica</t>
    </r>
  </si>
  <si>
    <r>
      <t xml:space="preserve">ING-IND/31 – </t>
    </r>
    <r>
      <rPr>
        <sz val="7.5"/>
        <rFont val="Calibri"/>
        <family val="2"/>
      </rPr>
      <t>Elettrotecnica</t>
    </r>
  </si>
  <si>
    <r>
      <t xml:space="preserve">ICAR/20 – </t>
    </r>
    <r>
      <rPr>
        <sz val="7.5"/>
        <rFont val="Calibri"/>
        <family val="2"/>
      </rPr>
      <t>Tecnica e pianificazione urbanistica</t>
    </r>
  </si>
  <si>
    <r>
      <t xml:space="preserve">ING-IND/06 – </t>
    </r>
    <r>
      <rPr>
        <sz val="7.5"/>
        <rFont val="Calibri"/>
        <family val="2"/>
      </rPr>
      <t xml:space="preserve">Fluidodinamica </t>
    </r>
  </si>
  <si>
    <r>
      <t xml:space="preserve">ICAR/07 – </t>
    </r>
    <r>
      <rPr>
        <sz val="7.5"/>
        <rFont val="Calibri"/>
        <family val="2"/>
      </rPr>
      <t xml:space="preserve">Geotecnica </t>
    </r>
  </si>
  <si>
    <t>PEO 2008</t>
  </si>
  <si>
    <t>ICAR/14 - Composizione architettonica e urbana</t>
  </si>
  <si>
    <t>DR n. 388 del 14/09/2009</t>
  </si>
  <si>
    <t>Facoltà di Architettura</t>
  </si>
  <si>
    <t>n. 73 del 22/09/2009</t>
  </si>
  <si>
    <t>D.R. n. 150 del 29/03/2011</t>
  </si>
  <si>
    <t>ICAR/15 - Architettura del paesaggio</t>
  </si>
  <si>
    <t>D.R. n. 152 del 29/03/2011</t>
  </si>
  <si>
    <t>ICAR/16 - Architettura degli interni e allestimento</t>
  </si>
  <si>
    <t>D.R. n. 283 del 02/09/2011</t>
  </si>
  <si>
    <t>ICAR/17 - Disegno</t>
  </si>
  <si>
    <t>D.R. n. 355 del 16/09/2013</t>
  </si>
  <si>
    <t>ICAR/08 - Scienza delle costruzioni</t>
  </si>
  <si>
    <t>D.R. n. 145 del 29/03/2011</t>
  </si>
  <si>
    <t>ICAR/10 - Architettura tecnica</t>
  </si>
  <si>
    <t>D.R. n. 142 del 29/03/2011</t>
  </si>
  <si>
    <t>ING-IND/14 - Progettazione meccanica e costruzione di macchine</t>
  </si>
  <si>
    <t>D.R. n. 143 del 29/03/2011</t>
  </si>
  <si>
    <t>ING-IND/16 - Tecnologie e sistemi di lavorazione</t>
  </si>
  <si>
    <t>D.R. n. 146 del 29/03/2011</t>
  </si>
  <si>
    <t>ING-INF/04 - Automatica</t>
  </si>
  <si>
    <t>D.R. n. 144 del 29/03/2011</t>
  </si>
  <si>
    <t>MAT/05 - Analisi matematica</t>
  </si>
  <si>
    <t>D.R. n. 147 del 29/03/2011</t>
  </si>
  <si>
    <t>ICAR/01 – Idraulica</t>
  </si>
  <si>
    <t>D.R. n. 149 del 29/03/2011</t>
  </si>
  <si>
    <t>ING-IND/08 - Macchine a fluido</t>
  </si>
  <si>
    <t>D.R. n. 148 del 29/03/2011</t>
  </si>
  <si>
    <t>ICAR/02 - Costruzioni idrauliche e marittime e idrologia</t>
  </si>
  <si>
    <t>Professore ordinario</t>
  </si>
  <si>
    <t>n. 50 del 27/06/2008</t>
  </si>
  <si>
    <t>DR n. 265 del 24/06/2008</t>
  </si>
  <si>
    <t>D.R. n. 131 del 24/04/2012</t>
  </si>
  <si>
    <t xml:space="preserve">ICAR/07 – Geotecnica </t>
  </si>
  <si>
    <t>D.R. n. 132 del 24/04/2012</t>
  </si>
  <si>
    <t>D.R. n. 157 del 26/04/2012</t>
  </si>
  <si>
    <t>D.R. n. 133 del 24/04/2012</t>
  </si>
  <si>
    <t>Professore associato</t>
  </si>
  <si>
    <t>ICAR/12 - Tecnologia dell'architettura</t>
  </si>
  <si>
    <t>DR n. 266 del 24/06/2008</t>
  </si>
  <si>
    <t>D.R. n. 155 del 26/04/2012</t>
  </si>
  <si>
    <t>ICAR/19 - Restauro</t>
  </si>
  <si>
    <t>D.R. n. 139 del 24/04/2012</t>
  </si>
  <si>
    <t>ICAR/09 - Tecnica delle costruzioni</t>
  </si>
  <si>
    <t>D.R. n. 142 del 24/04/2012</t>
  </si>
  <si>
    <t>D.R. n. 138 del 24/04/2012</t>
  </si>
  <si>
    <t>D.R. n. 135 del 24/04/2012</t>
  </si>
  <si>
    <t>ING-IND/11 - Fisica tecnica ambientale</t>
  </si>
  <si>
    <t>D.R. n. 143 del 24/04/2012</t>
  </si>
  <si>
    <t>ING-IND/13 - Meccanica applicata alle macchine</t>
  </si>
  <si>
    <t>D.R. n. 137 del 24/04/2012</t>
  </si>
  <si>
    <t>D.R. n. 148 del 26/04/2012         D.R. n. 140 del 24/04/2012</t>
  </si>
  <si>
    <t>ING-IND/22 - Convertitori, macchine e azionamenti elettrici</t>
  </si>
  <si>
    <t>D.R. n. 141 del 24/04/2012</t>
  </si>
  <si>
    <t>ING-INF/01 - Elettronica</t>
  </si>
  <si>
    <t>nessuno chiamato dalla Facoltà</t>
  </si>
  <si>
    <t>ING-INF/03 - Telecomunicazioni</t>
  </si>
  <si>
    <t>D.R. n. 136 del 24/04/2012</t>
  </si>
  <si>
    <t xml:space="preserve"> </t>
  </si>
  <si>
    <t>Personale amministrativo</t>
  </si>
  <si>
    <t>Categoria C, pos. C1, Area Amministrativa</t>
  </si>
  <si>
    <t>Amministrazione</t>
  </si>
  <si>
    <t>DD n. 90 del 25/05/2009</t>
  </si>
  <si>
    <t>n. 41 del 29/05/2009</t>
  </si>
  <si>
    <t>25/09/2009 (DD n. 181)</t>
  </si>
  <si>
    <t>sono stati stipulati n. 7 contratti in data 29/9/2009 e n. 10 in data 2/05/2012</t>
  </si>
  <si>
    <t>DD n. 190 del 15/09/2010</t>
  </si>
  <si>
    <t>DD n. 221 del 9/11/2010</t>
  </si>
  <si>
    <t>Il personale selezionato è afferente a tutte le strutture del Politecnico</t>
  </si>
  <si>
    <t>Data pubblicazione Avviso su Gazzetta Ufficiale - 4^ Serie Speciale "Concorsi ed Esami"              (o sito web)</t>
  </si>
  <si>
    <t>Si precisa che questa tipologia di procedure non prevedono graduatorie, ma l'indicazione di 2 idonei, tra i quali la Facoltà individua (eventualmente) l'idoneo a coprire il posto bandito. Le informazioni della presente tabella sono postate sui siti: http://reclutamento.murst.it/ e http://www2.poliba.it/Ateneo/Concorsi/Ricercatori/IIses2010r.htm</t>
  </si>
  <si>
    <t>Pubblicato sul sito web del Politecnico in data 22/09/2010</t>
  </si>
  <si>
    <t>Pubblicato sul sito web del Politecnico in data 09/11/2010</t>
  </si>
  <si>
    <t>Contratto individuale di lavoro subordinato a t.d. sottoscritto il 16/10/2013</t>
  </si>
  <si>
    <t>Componenti Commissione</t>
  </si>
  <si>
    <t>D'AMATO GUERRIERI Claudio,  PUGLIESE Raffaele 09/09/1946, AMIRANTE Roberta 30/09/1958</t>
  </si>
  <si>
    <t>PETRUCCIOLI Attilio, DONIN Gianpiero 15/07/1945, FRATICELLI Vanna 14/03/1942 (sostituita), APRILE Marcella 20/02/1947</t>
  </si>
  <si>
    <t xml:space="preserve">ACCASTO Gian Mario, RUGGIERI Maria Clara 20/08/1948, VAUDETTI Marco 01/12/1948 </t>
  </si>
  <si>
    <t>MARZANO Salvatore, TALIERCIO Alberto 23/12/1959, PODIO GUIDUGLI Paolo 23/08/1940</t>
  </si>
  <si>
    <t>CERVINI Renato, MORGANTI Renato Teofilo Giuseppe 04/01/1958, STUCCHI Silvano 05/10/1941</t>
  </si>
  <si>
    <t>DEMELIO Giuseppe Pompeo, BERTOLINO Filippo 05/10/1954, MOLARI Pier Gabriele 17/03/1943</t>
  </si>
  <si>
    <t>TRICARICO Luigi, DI ILIO Antoniomaria 13/09/1952, ANGLANI Alfredo 04/07/1950</t>
  </si>
  <si>
    <t>MAIONE Bruno, MONACO Salvatore 17/01/1951, FERRARA Antonella 05/09/1963</t>
  </si>
  <si>
    <t>SOLIMINI Sergio Fausto, ACERBI Emilio Daniele G. 03/09/1955, IDONE Giovanna 17/10/1944</t>
  </si>
  <si>
    <t>MOSSA Michele, PEZZINGA Giuseppe 07/10/1960, BRUNONE Bruno 30/04/1958</t>
  </si>
  <si>
    <t>LIPPOLIS Antonio Donato Maria, SPINA Pier Ruggero 16/08/1963, MORO Davide 28/06/1962</t>
  </si>
  <si>
    <t xml:space="preserve">PICCINNI Alberto Ferruccio, VIPARELLI Rosa 19/03/1948 (sostituita), MODICA Carlo 10/12/1952, VILLANI Paolo 23/04/1961, GUERCIO Roberto
19/11/1955, RUOL Piero 30/04/1957 </t>
  </si>
  <si>
    <t>BURGHIGNOLI Alberto, CASCINI Leonardo  04/08/1947, MAUGERI Michele 01/07/1944, SCAVIA Claudio 09/06/1954, LANCELLOTTA Renato
29/03/1949</t>
  </si>
  <si>
    <t>MARZANO Salvatore, BOCCA Pietro Giovanni 11/06/1948, SCHREFLER Bernhard 04/10/1942 (sostituito), GIAMBANCO Francesco 05/05/1942, LUCIANO Raimondo 30/08/1965 (sostituito), ROMANO Giovanni 01/10/1941, COMI Claudia 15/10/1963</t>
  </si>
  <si>
    <t>MAIONE Bruno, SICILIANO Bruno 27/10/1959, GIUA Alessandro 12/11/1960, CAMPI Marco 07/12/1963, MILANESE Mario 11/09/1942</t>
  </si>
  <si>
    <t>MORABITO Giovanni, AMIRANTE Maria Isabella 14/01/1942, BALDI Corrado 18/06/1943, RUFFILLI Massimo 02/09/1945, DE LUCCHI Michele 08/11/1951</t>
  </si>
  <si>
    <t>BORIANI Maurizio, BELLINI Amedeo 24/12/1940, CARBONARA Giovanni 27/11/1942, CRISTINELLI Giuseppe 22/07/1939, SETTE Maria Piera 12/06/1950</t>
  </si>
  <si>
    <t>MONACO Pietro, COMO Mario 05/10/1935 (sostituito), DE STEFANO Alessandro 19/09/1945, MANCINI Giuseppe 01/01/1947, MENEGOTTO Marco 31/01/1940, BENEDETTI Duilio 04/08/1939 (sostituito), NAPOLI Paolo 16/11/1949</t>
  </si>
  <si>
    <t>CERVINI Renato, PORETTI Sergio 28/02/1944, MUNAFO' Placido 21/02/1954, NATICCHIA Berardo 11/08/1961, FIANCHINO Corrado 15/01/1947</t>
  </si>
  <si>
    <t>DADONE Andrea, BOVA Sergio 09/03/1954, FEOLA Massimo 02/12/1940, CERRI Giovanni 16/11/1944, ARDIZZON Guido 06/05/1957</t>
  </si>
  <si>
    <t>CIRILLO Ettore, STRADA Mauro 19/05/1951, GRIPPALDI Vito 15/01/1950, BAGGIO Paolo 28/03/1956, BARBARO Salvatore 31/10/1948</t>
  </si>
  <si>
    <t>MANGIALARDI Luigi, BALLI Raffaele 16/10/1941 (sostituito), BELFORTE Guido 24/02/1942, CALLEGARI Massimo 30/06/1960, CECCARELLI Marco 26/05/1958, FANGHELLA Pietro 20/02/1955</t>
  </si>
  <si>
    <t>PAPPALETTERE Carmine, CLERICI Paolo 11/10/1940, DAL RE Vincenzo 05/04/1943, SQUARZONI Alfredo Dario 26/07/1944, BRUTTI Carlo 04/11/1949</t>
  </si>
  <si>
    <t xml:space="preserve">DELL'AQUILA Antonio, BUJA Giuseppe 05/03/1946, LAZZARI Mario 15/01/1945, MARCHESONI Mario 15/06/1959, TESTA Antonio 29/08/1962 </t>
  </si>
  <si>
    <t>CASTAGNOLO Beniamino, STROLLO Antonio Giuseppe Maria 25/01/1963, GUERRIERI Roberto 23/10/1956, DONATI Silvano 19/08/1942 (sostituito), PARODI Giancarlo 10/06/1948 (sostituito), LEUZZI Giorgio 18/11/1957, FILICORI Fabio 08/01/1949</t>
  </si>
  <si>
    <t>CAMARDA Pietro, CUSANI Roberto 29/09/1957, PRATI Claudio Maria 20/03/1958, BAIOCCHI Andrea 02/12/1962, FANTACCI Romano 18/02/1956</t>
  </si>
  <si>
    <t xml:space="preserve">MARZANO Salvatore (sostituito), DE TOMMASI Domenico (sostituito), CAPECCHI Danilo 01/04/1948, DE SIMONE Antonio 30/06/1962, RIZZO Santi 09/10/1944 (sostituito), CORRADI DELL'ACQUA Leone Maria 03/10/1940 (sostituito), CINQUINI Carlo 10/05/1949, AUGUSTI Giuliano 13/02/1935 (sostituito), BENEDETTINI Francesco 22/01/1956  </t>
  </si>
  <si>
    <t>PETRILLO Antonio Felice, CIARAVINO Giulio 06/03/1946, LARCAN Enrico 15/02/1947</t>
  </si>
  <si>
    <t>VERZICCO Roberto, ORLANDI Paolo 11/07/1944, CHIOCCHIA Gianfranco 24/07/1948</t>
  </si>
  <si>
    <t>LATTARULO Francesco, BIANCO Bruno 23/12/1941, CANAVERO Flavio 23/04/1952</t>
  </si>
  <si>
    <t>FEDERICO Antonio Mario, DESIDERI Augusto 25/10/1954, MAUGERI Michele 01/07/1944</t>
  </si>
  <si>
    <t>BORRI Dino, FOSSA Giovanna 01/07/1958 (sostituita), LAS CASAS Giuseppe Bartolomeo 03/02/1948 (sostituito)</t>
  </si>
  <si>
    <t>DOCCI Mario (sostituito), FATTA Francesca, CEINER Giovanni 21/06/1945 (sostituito), BURATTI Adele Carla 14/03/1943 (sostituita), GIOVANNINI
Massimo 06/08/1945, CARDONE Vitale 24/10/1947</t>
  </si>
  <si>
    <t>LIPPOLIS Enzo, PICOZZI Maria Grazia, PALERMO Dario Salvatore</t>
  </si>
  <si>
    <t>Spese sostenute MISSIONI componenti commissione</t>
  </si>
  <si>
    <t>Spese sostenute VARIE</t>
  </si>
  <si>
    <t>Spese sostenute TOTALE</t>
  </si>
  <si>
    <t>Le informazioni della presente tabella sono postate sul sito: http://www2.poliba.it/Ateneo/Concorsi/pta/pta.htm.  Sia il bando che l'approvazione atti sono documenti pubblicati sulla Gazzetta Ufficiale serie "Concorsi ed Esami".
L’importo indicato nel campo "Spese sostenute" si riferisce alla somma degli importi relativi a: Liquidazione commissione; compenso vigilanza; lettura ottica elaborati test preselettivi; compenso interprete LIS; spese schermatura aule svolgimento prove scritte, noleggio del Palatour Perla</t>
  </si>
  <si>
    <r>
      <t xml:space="preserve">Le informazioni della presente tabella sono postate sul sito: http://www.poliba.it/index.php/it/bandi-e-concorsi/personale-tab.html.  
</t>
    </r>
    <r>
      <rPr>
        <sz val="7"/>
        <rFont val="Calibri"/>
        <family val="2"/>
      </rPr>
      <t xml:space="preserve">
</t>
    </r>
  </si>
  <si>
    <r>
      <t xml:space="preserve">Le informazioni della presente tabella sono postate sul sito: http://www.poliba.it/index.php/it/bandi-e-concorsi/personale-tab.html.  
</t>
    </r>
  </si>
  <si>
    <t>PERSONALE TECNICO, AMMINISTRATIVO E BIBLIOTECARIO</t>
  </si>
  <si>
    <t>DOCENTI E RICERCATORI</t>
  </si>
  <si>
    <r>
      <t>Le informazioni della presente tabella sono postate sui siti: http://reclutamento.murst.it/ e http://www2.poliba.it/Ateneo/Concorsi/Ricercatori/IIses2010r.htm ;</t>
    </r>
    <r>
      <rPr>
        <b/>
        <sz val="7"/>
        <rFont val="Calibri"/>
        <family val="2"/>
      </rPr>
      <t xml:space="preserve"> </t>
    </r>
    <r>
      <rPr>
        <sz val="7"/>
        <color indexed="10"/>
        <rFont val="Calibri"/>
        <family val="2"/>
      </rPr>
      <t>la procedura, a seguito di ricorso, è in itinere</t>
    </r>
  </si>
  <si>
    <t>L-ant/07- Archeologia Classica</t>
  </si>
  <si>
    <r>
      <t xml:space="preserve">Le informazioni della presente tabella sono postate sui siti: http://reclutamento.murst.it/ e http://www2.poliba.it/Ateneo/Concorsi/Ricercatori/IIses2010r.htm . </t>
    </r>
    <r>
      <rPr>
        <sz val="7"/>
        <color indexed="10"/>
        <rFont val="Calibri"/>
        <family val="2"/>
      </rPr>
      <t xml:space="preserve"> La presente procedura è in itinere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</si>
</sst>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h\.mm\.ss"/>
    <numFmt numFmtId="169" formatCode="[$-410]dddd\ d\ mmmm\ yyyy"/>
    <numFmt numFmtId="170" formatCode="&quot;€&quot;\ #,##0.00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Calibri"/>
      <family val="2"/>
    </font>
    <font>
      <sz val="9.5"/>
      <name val="Calibri"/>
      <family val="2"/>
    </font>
    <font>
      <b/>
      <i/>
      <sz val="9"/>
      <name val="Calibri"/>
      <family val="2"/>
    </font>
    <font>
      <b/>
      <sz val="9"/>
      <name val="Calibri"/>
      <family val="2"/>
    </font>
    <font>
      <b/>
      <i/>
      <sz val="8"/>
      <name val="Calibri"/>
      <family val="2"/>
    </font>
    <font>
      <b/>
      <sz val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b/>
      <sz val="7.5"/>
      <name val="Calibri"/>
      <family val="2"/>
    </font>
    <font>
      <sz val="7.5"/>
      <name val="Calibri"/>
      <family val="2"/>
    </font>
    <font>
      <sz val="7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1" fillId="0" borderId="10" xfId="0" applyFont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 wrapText="1"/>
    </xf>
    <xf numFmtId="14" fontId="13" fillId="33" borderId="10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left" vertical="center" wrapText="1"/>
    </xf>
    <xf numFmtId="170" fontId="1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170" fontId="1" fillId="0" borderId="0" xfId="0" applyNumberFormat="1" applyFont="1" applyFill="1" applyBorder="1" applyAlignment="1">
      <alignment horizontal="center"/>
    </xf>
    <xf numFmtId="0" fontId="13" fillId="34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textRotation="90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textRotation="90" wrapText="1"/>
    </xf>
    <xf numFmtId="0" fontId="9" fillId="35" borderId="10" xfId="0" applyFont="1" applyFill="1" applyBorder="1" applyAlignment="1">
      <alignment horizontal="center" vertical="center" textRotation="90" wrapText="1"/>
    </xf>
    <xf numFmtId="0" fontId="10" fillId="35" borderId="10" xfId="0" applyFont="1" applyFill="1" applyBorder="1" applyAlignment="1">
      <alignment horizontal="center" vertical="center" textRotation="90" wrapText="1"/>
    </xf>
    <xf numFmtId="0" fontId="9" fillId="35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7" fillId="16" borderId="11" xfId="0" applyFont="1" applyFill="1" applyBorder="1" applyAlignment="1">
      <alignment horizontal="center" vertical="center" wrapText="1"/>
    </xf>
    <xf numFmtId="0" fontId="0" fillId="16" borderId="12" xfId="0" applyFill="1" applyBorder="1" applyAlignment="1">
      <alignment horizontal="center" vertical="center" wrapText="1"/>
    </xf>
    <xf numFmtId="0" fontId="0" fillId="16" borderId="13" xfId="0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="75" zoomScaleNormal="75" zoomScalePageLayoutView="0" workbookViewId="0" topLeftCell="A1">
      <selection activeCell="Q5" sqref="Q5"/>
    </sheetView>
  </sheetViews>
  <sheetFormatPr defaultColWidth="9.140625" defaultRowHeight="12.75"/>
  <cols>
    <col min="1" max="1" width="7.57421875" style="19" customWidth="1"/>
    <col min="2" max="2" width="17.00390625" style="19" customWidth="1"/>
    <col min="3" max="3" width="0.2890625" style="19" hidden="1" customWidth="1"/>
    <col min="4" max="4" width="8.7109375" style="19" customWidth="1"/>
    <col min="5" max="5" width="4.28125" style="21" customWidth="1"/>
    <col min="6" max="6" width="8.8515625" style="19" customWidth="1"/>
    <col min="7" max="7" width="9.28125" style="19" customWidth="1"/>
    <col min="8" max="8" width="10.140625" style="22" customWidth="1"/>
    <col min="9" max="9" width="4.140625" style="22" customWidth="1"/>
    <col min="10" max="10" width="9.28125" style="22" customWidth="1"/>
    <col min="11" max="11" width="10.57421875" style="19" customWidth="1"/>
    <col min="12" max="12" width="10.28125" style="22" customWidth="1"/>
    <col min="13" max="14" width="9.28125" style="23" customWidth="1"/>
    <col min="15" max="15" width="24.57421875" style="19" customWidth="1"/>
    <col min="16" max="16384" width="9.140625" style="19" customWidth="1"/>
  </cols>
  <sheetData>
    <row r="1" spans="1:15" s="17" customFormat="1" ht="111.75" customHeight="1">
      <c r="A1" s="28" t="s">
        <v>26</v>
      </c>
      <c r="B1" s="29" t="s">
        <v>11</v>
      </c>
      <c r="C1" s="29" t="s">
        <v>110</v>
      </c>
      <c r="D1" s="30" t="s">
        <v>5</v>
      </c>
      <c r="E1" s="29" t="s">
        <v>2</v>
      </c>
      <c r="F1" s="31" t="s">
        <v>18</v>
      </c>
      <c r="G1" s="29" t="s">
        <v>105</v>
      </c>
      <c r="H1" s="32" t="s">
        <v>1</v>
      </c>
      <c r="I1" s="33" t="s">
        <v>7</v>
      </c>
      <c r="J1" s="33" t="s">
        <v>10</v>
      </c>
      <c r="K1" s="34" t="s">
        <v>27</v>
      </c>
      <c r="L1" s="35" t="s">
        <v>146</v>
      </c>
      <c r="M1" s="35" t="s">
        <v>145</v>
      </c>
      <c r="N1" s="35" t="s">
        <v>147</v>
      </c>
      <c r="O1" s="28" t="s">
        <v>9</v>
      </c>
    </row>
    <row r="2" spans="1:15" s="17" customFormat="1" ht="24" customHeight="1">
      <c r="A2" s="37" t="s">
        <v>151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</row>
    <row r="3" spans="1:15" s="17" customFormat="1" ht="151.5" customHeight="1">
      <c r="A3" s="8" t="s">
        <v>36</v>
      </c>
      <c r="B3" s="10" t="s">
        <v>28</v>
      </c>
      <c r="C3" s="26"/>
      <c r="D3" s="14" t="s">
        <v>102</v>
      </c>
      <c r="E3" s="11" t="s">
        <v>21</v>
      </c>
      <c r="F3" s="10" t="s">
        <v>104</v>
      </c>
      <c r="G3" s="15" t="s">
        <v>107</v>
      </c>
      <c r="H3" s="12">
        <v>40518</v>
      </c>
      <c r="I3" s="11">
        <v>235</v>
      </c>
      <c r="J3" s="12">
        <v>41011</v>
      </c>
      <c r="K3" s="10" t="s">
        <v>22</v>
      </c>
      <c r="L3" s="16">
        <v>497.53</v>
      </c>
      <c r="M3" s="16">
        <v>0</v>
      </c>
      <c r="N3" s="16">
        <f>SUM(L3+M3)</f>
        <v>497.53</v>
      </c>
      <c r="O3" s="8" t="s">
        <v>149</v>
      </c>
    </row>
    <row r="4" spans="1:15" s="17" customFormat="1" ht="147" customHeight="1">
      <c r="A4" s="8" t="s">
        <v>20</v>
      </c>
      <c r="B4" s="10" t="s">
        <v>29</v>
      </c>
      <c r="C4" s="26"/>
      <c r="D4" s="10" t="s">
        <v>103</v>
      </c>
      <c r="E4" s="11" t="s">
        <v>21</v>
      </c>
      <c r="F4" s="10" t="s">
        <v>104</v>
      </c>
      <c r="G4" s="15" t="s">
        <v>108</v>
      </c>
      <c r="H4" s="12">
        <v>40518</v>
      </c>
      <c r="I4" s="11">
        <v>309</v>
      </c>
      <c r="J4" s="12">
        <v>41050</v>
      </c>
      <c r="K4" s="10" t="s">
        <v>23</v>
      </c>
      <c r="L4" s="16">
        <v>495.7</v>
      </c>
      <c r="M4" s="16">
        <v>0</v>
      </c>
      <c r="N4" s="16">
        <f>SUM(L4+M4)</f>
        <v>495.7</v>
      </c>
      <c r="O4" s="8" t="s">
        <v>150</v>
      </c>
    </row>
    <row r="5" spans="1:15" s="17" customFormat="1" ht="135">
      <c r="A5" s="8" t="s">
        <v>95</v>
      </c>
      <c r="B5" s="10" t="s">
        <v>96</v>
      </c>
      <c r="C5" s="27"/>
      <c r="D5" s="10" t="s">
        <v>98</v>
      </c>
      <c r="E5" s="11">
        <v>17</v>
      </c>
      <c r="F5" s="10" t="s">
        <v>97</v>
      </c>
      <c r="G5" s="10" t="s">
        <v>99</v>
      </c>
      <c r="H5" s="12">
        <v>39993</v>
      </c>
      <c r="I5" s="11">
        <v>2103</v>
      </c>
      <c r="J5" s="12" t="s">
        <v>100</v>
      </c>
      <c r="K5" s="10" t="s">
        <v>101</v>
      </c>
      <c r="L5" s="16">
        <v>34260.97</v>
      </c>
      <c r="M5" s="16">
        <v>0</v>
      </c>
      <c r="N5" s="16">
        <f>SUM(L5+M5)</f>
        <v>34260.97</v>
      </c>
      <c r="O5" s="8" t="s">
        <v>148</v>
      </c>
    </row>
    <row r="6" spans="1:15" s="17" customFormat="1" ht="27.75" customHeight="1">
      <c r="A6" s="37" t="s">
        <v>152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9"/>
    </row>
    <row r="7" spans="1:15" s="18" customFormat="1" ht="118.5" customHeight="1">
      <c r="A7" s="13" t="s">
        <v>15</v>
      </c>
      <c r="B7" s="36" t="s">
        <v>154</v>
      </c>
      <c r="C7" s="14" t="s">
        <v>144</v>
      </c>
      <c r="D7" s="15" t="s">
        <v>24</v>
      </c>
      <c r="E7" s="11">
        <v>1</v>
      </c>
      <c r="F7" s="15" t="s">
        <v>30</v>
      </c>
      <c r="G7" s="15" t="s">
        <v>16</v>
      </c>
      <c r="H7" s="12">
        <v>41456</v>
      </c>
      <c r="I7" s="11">
        <v>2</v>
      </c>
      <c r="J7" s="12">
        <v>41474</v>
      </c>
      <c r="K7" s="10" t="s">
        <v>109</v>
      </c>
      <c r="L7" s="16">
        <v>0</v>
      </c>
      <c r="M7" s="16">
        <v>0</v>
      </c>
      <c r="N7" s="16">
        <f>SUM(L7+M7)</f>
        <v>0</v>
      </c>
      <c r="O7" s="8" t="s">
        <v>19</v>
      </c>
    </row>
    <row r="8" spans="1:15" s="18" customFormat="1" ht="85.5" customHeight="1">
      <c r="A8" s="8" t="s">
        <v>4</v>
      </c>
      <c r="B8" s="9" t="s">
        <v>31</v>
      </c>
      <c r="C8" s="9" t="s">
        <v>138</v>
      </c>
      <c r="D8" s="10" t="s">
        <v>6</v>
      </c>
      <c r="E8" s="11">
        <v>1</v>
      </c>
      <c r="F8" s="10" t="s">
        <v>0</v>
      </c>
      <c r="G8" s="10" t="s">
        <v>25</v>
      </c>
      <c r="H8" s="12">
        <v>40600</v>
      </c>
      <c r="I8" s="11">
        <v>4</v>
      </c>
      <c r="J8" s="12">
        <v>40900</v>
      </c>
      <c r="K8" s="10" t="s">
        <v>8</v>
      </c>
      <c r="L8" s="16">
        <v>0</v>
      </c>
      <c r="M8" s="16">
        <v>1815.74</v>
      </c>
      <c r="N8" s="16">
        <f aca="true" t="shared" si="0" ref="N8:N40">SUM(L8+M8)</f>
        <v>1815.74</v>
      </c>
      <c r="O8" s="8" t="s">
        <v>17</v>
      </c>
    </row>
    <row r="9" spans="1:15" s="18" customFormat="1" ht="83.25" customHeight="1">
      <c r="A9" s="8" t="s">
        <v>4</v>
      </c>
      <c r="B9" s="9" t="s">
        <v>32</v>
      </c>
      <c r="C9" s="9" t="s">
        <v>140</v>
      </c>
      <c r="D9" s="10" t="s">
        <v>6</v>
      </c>
      <c r="E9" s="11">
        <v>1</v>
      </c>
      <c r="F9" s="10" t="s">
        <v>0</v>
      </c>
      <c r="G9" s="10" t="s">
        <v>25</v>
      </c>
      <c r="H9" s="12">
        <v>40600</v>
      </c>
      <c r="I9" s="11">
        <v>7</v>
      </c>
      <c r="J9" s="12">
        <v>40905</v>
      </c>
      <c r="K9" s="10" t="s">
        <v>13</v>
      </c>
      <c r="L9" s="16">
        <v>0</v>
      </c>
      <c r="M9" s="16">
        <v>839.72</v>
      </c>
      <c r="N9" s="16">
        <f t="shared" si="0"/>
        <v>839.72</v>
      </c>
      <c r="O9" s="8" t="s">
        <v>17</v>
      </c>
    </row>
    <row r="10" spans="1:15" s="18" customFormat="1" ht="70.5" customHeight="1">
      <c r="A10" s="8" t="s">
        <v>4</v>
      </c>
      <c r="B10" s="9" t="s">
        <v>33</v>
      </c>
      <c r="C10" s="9" t="s">
        <v>142</v>
      </c>
      <c r="D10" s="10" t="s">
        <v>6</v>
      </c>
      <c r="E10" s="11">
        <v>1</v>
      </c>
      <c r="F10" s="10" t="s">
        <v>0</v>
      </c>
      <c r="G10" s="10" t="s">
        <v>25</v>
      </c>
      <c r="H10" s="12">
        <v>40600</v>
      </c>
      <c r="I10" s="11">
        <v>12</v>
      </c>
      <c r="J10" s="12"/>
      <c r="K10" s="10"/>
      <c r="L10" s="16">
        <v>0</v>
      </c>
      <c r="M10" s="16">
        <v>2974.86</v>
      </c>
      <c r="N10" s="16">
        <f t="shared" si="0"/>
        <v>2974.86</v>
      </c>
      <c r="O10" s="8" t="s">
        <v>153</v>
      </c>
    </row>
    <row r="11" spans="1:15" s="18" customFormat="1" ht="409.5">
      <c r="A11" s="8" t="s">
        <v>4</v>
      </c>
      <c r="B11" s="9" t="s">
        <v>34</v>
      </c>
      <c r="C11" s="9" t="s">
        <v>139</v>
      </c>
      <c r="D11" s="10" t="s">
        <v>6</v>
      </c>
      <c r="E11" s="11">
        <v>1</v>
      </c>
      <c r="F11" s="10" t="s">
        <v>0</v>
      </c>
      <c r="G11" s="10" t="s">
        <v>25</v>
      </c>
      <c r="H11" s="12">
        <v>40600</v>
      </c>
      <c r="I11" s="11">
        <v>7</v>
      </c>
      <c r="J11" s="12">
        <v>40847</v>
      </c>
      <c r="K11" s="10" t="s">
        <v>12</v>
      </c>
      <c r="L11" s="16">
        <v>0</v>
      </c>
      <c r="M11" s="16">
        <v>1217.53</v>
      </c>
      <c r="N11" s="16">
        <f t="shared" si="0"/>
        <v>1217.53</v>
      </c>
      <c r="O11" s="8" t="s">
        <v>17</v>
      </c>
    </row>
    <row r="12" spans="1:15" s="18" customFormat="1" ht="409.5">
      <c r="A12" s="8" t="s">
        <v>4</v>
      </c>
      <c r="B12" s="9" t="s">
        <v>35</v>
      </c>
      <c r="C12" s="9" t="s">
        <v>141</v>
      </c>
      <c r="D12" s="10" t="s">
        <v>6</v>
      </c>
      <c r="E12" s="11">
        <v>1</v>
      </c>
      <c r="F12" s="10" t="s">
        <v>3</v>
      </c>
      <c r="G12" s="10" t="s">
        <v>25</v>
      </c>
      <c r="H12" s="12">
        <v>40600</v>
      </c>
      <c r="I12" s="11">
        <v>7</v>
      </c>
      <c r="J12" s="12">
        <v>40977</v>
      </c>
      <c r="K12" s="10" t="s">
        <v>14</v>
      </c>
      <c r="L12" s="16">
        <v>0</v>
      </c>
      <c r="M12" s="16">
        <v>2890.3</v>
      </c>
      <c r="N12" s="16">
        <f t="shared" si="0"/>
        <v>2890.3</v>
      </c>
      <c r="O12" s="8" t="s">
        <v>17</v>
      </c>
    </row>
    <row r="13" spans="1:15" ht="409.5">
      <c r="A13" s="1" t="s">
        <v>4</v>
      </c>
      <c r="B13" s="2" t="s">
        <v>37</v>
      </c>
      <c r="C13" s="2" t="s">
        <v>111</v>
      </c>
      <c r="D13" s="3" t="s">
        <v>38</v>
      </c>
      <c r="E13" s="4">
        <v>1</v>
      </c>
      <c r="F13" s="3" t="s">
        <v>39</v>
      </c>
      <c r="G13" s="5" t="s">
        <v>40</v>
      </c>
      <c r="H13" s="6">
        <v>40189</v>
      </c>
      <c r="I13" s="4">
        <v>14</v>
      </c>
      <c r="J13" s="7">
        <v>40630</v>
      </c>
      <c r="K13" s="3" t="s">
        <v>41</v>
      </c>
      <c r="L13" s="16">
        <v>0</v>
      </c>
      <c r="M13" s="16">
        <v>158.45</v>
      </c>
      <c r="N13" s="16">
        <f t="shared" si="0"/>
        <v>158.45</v>
      </c>
      <c r="O13" s="1" t="s">
        <v>17</v>
      </c>
    </row>
    <row r="14" spans="1:15" ht="409.5">
      <c r="A14" s="1" t="s">
        <v>4</v>
      </c>
      <c r="B14" s="2" t="s">
        <v>42</v>
      </c>
      <c r="C14" s="2" t="s">
        <v>112</v>
      </c>
      <c r="D14" s="3" t="s">
        <v>38</v>
      </c>
      <c r="E14" s="4">
        <v>1</v>
      </c>
      <c r="F14" s="3" t="s">
        <v>39</v>
      </c>
      <c r="G14" s="5" t="s">
        <v>40</v>
      </c>
      <c r="H14" s="6">
        <v>40189</v>
      </c>
      <c r="I14" s="4">
        <v>5</v>
      </c>
      <c r="J14" s="7">
        <v>40905</v>
      </c>
      <c r="K14" s="3" t="s">
        <v>43</v>
      </c>
      <c r="L14" s="16">
        <v>0</v>
      </c>
      <c r="M14" s="16">
        <v>352.05</v>
      </c>
      <c r="N14" s="16">
        <f t="shared" si="0"/>
        <v>352.05</v>
      </c>
      <c r="O14" s="1" t="s">
        <v>17</v>
      </c>
    </row>
    <row r="15" spans="1:15" ht="409.5">
      <c r="A15" s="1" t="s">
        <v>4</v>
      </c>
      <c r="B15" s="2" t="s">
        <v>44</v>
      </c>
      <c r="C15" s="2" t="s">
        <v>113</v>
      </c>
      <c r="D15" s="3" t="s">
        <v>38</v>
      </c>
      <c r="E15" s="4">
        <v>1</v>
      </c>
      <c r="F15" s="3" t="s">
        <v>39</v>
      </c>
      <c r="G15" s="5" t="s">
        <v>40</v>
      </c>
      <c r="H15" s="6">
        <v>40189</v>
      </c>
      <c r="I15" s="4">
        <v>8</v>
      </c>
      <c r="J15" s="7">
        <v>40737</v>
      </c>
      <c r="K15" s="3" t="s">
        <v>45</v>
      </c>
      <c r="L15" s="16">
        <v>0</v>
      </c>
      <c r="M15" s="16">
        <v>2031.71</v>
      </c>
      <c r="N15" s="16">
        <f t="shared" si="0"/>
        <v>2031.71</v>
      </c>
      <c r="O15" s="1" t="s">
        <v>17</v>
      </c>
    </row>
    <row r="16" spans="1:15" ht="409.5">
      <c r="A16" s="1" t="s">
        <v>4</v>
      </c>
      <c r="B16" s="2" t="s">
        <v>46</v>
      </c>
      <c r="C16" s="2" t="s">
        <v>143</v>
      </c>
      <c r="D16" s="3" t="s">
        <v>38</v>
      </c>
      <c r="E16" s="4">
        <v>1</v>
      </c>
      <c r="F16" s="3" t="s">
        <v>39</v>
      </c>
      <c r="G16" s="5" t="s">
        <v>40</v>
      </c>
      <c r="H16" s="6">
        <v>40189</v>
      </c>
      <c r="I16" s="4">
        <v>17</v>
      </c>
      <c r="J16" s="7">
        <v>41451</v>
      </c>
      <c r="K16" s="3" t="s">
        <v>47</v>
      </c>
      <c r="L16" s="16">
        <v>0</v>
      </c>
      <c r="M16" s="16">
        <v>3381.78</v>
      </c>
      <c r="N16" s="16">
        <f t="shared" si="0"/>
        <v>3381.78</v>
      </c>
      <c r="O16" s="1" t="s">
        <v>17</v>
      </c>
    </row>
    <row r="17" spans="1:15" ht="409.5">
      <c r="A17" s="1" t="s">
        <v>4</v>
      </c>
      <c r="B17" s="2" t="s">
        <v>48</v>
      </c>
      <c r="C17" s="2" t="s">
        <v>114</v>
      </c>
      <c r="D17" s="3" t="s">
        <v>38</v>
      </c>
      <c r="E17" s="4">
        <v>1</v>
      </c>
      <c r="F17" s="3" t="s">
        <v>0</v>
      </c>
      <c r="G17" s="5" t="s">
        <v>40</v>
      </c>
      <c r="H17" s="6">
        <v>40138</v>
      </c>
      <c r="I17" s="4">
        <v>3</v>
      </c>
      <c r="J17" s="7">
        <v>40560</v>
      </c>
      <c r="K17" s="3" t="s">
        <v>49</v>
      </c>
      <c r="L17" s="16">
        <v>0</v>
      </c>
      <c r="M17" s="16">
        <v>737.59</v>
      </c>
      <c r="N17" s="16">
        <f t="shared" si="0"/>
        <v>737.59</v>
      </c>
      <c r="O17" s="1" t="s">
        <v>17</v>
      </c>
    </row>
    <row r="18" spans="1:15" ht="409.5">
      <c r="A18" s="1" t="s">
        <v>4</v>
      </c>
      <c r="B18" s="2" t="s">
        <v>50</v>
      </c>
      <c r="C18" s="2" t="s">
        <v>115</v>
      </c>
      <c r="D18" s="3" t="s">
        <v>38</v>
      </c>
      <c r="E18" s="4">
        <v>1</v>
      </c>
      <c r="F18" s="3" t="s">
        <v>0</v>
      </c>
      <c r="G18" s="5" t="s">
        <v>40</v>
      </c>
      <c r="H18" s="6">
        <v>40138</v>
      </c>
      <c r="I18" s="4">
        <v>10</v>
      </c>
      <c r="J18" s="7">
        <v>40535</v>
      </c>
      <c r="K18" s="3" t="s">
        <v>51</v>
      </c>
      <c r="L18" s="16">
        <v>0</v>
      </c>
      <c r="M18" s="16">
        <v>1830.32</v>
      </c>
      <c r="N18" s="16">
        <f t="shared" si="0"/>
        <v>1830.32</v>
      </c>
      <c r="O18" s="1" t="s">
        <v>17</v>
      </c>
    </row>
    <row r="19" spans="1:15" ht="409.5">
      <c r="A19" s="1" t="s">
        <v>4</v>
      </c>
      <c r="B19" s="2" t="s">
        <v>52</v>
      </c>
      <c r="C19" s="2" t="s">
        <v>116</v>
      </c>
      <c r="D19" s="3" t="s">
        <v>38</v>
      </c>
      <c r="E19" s="4">
        <v>1</v>
      </c>
      <c r="F19" s="3" t="s">
        <v>0</v>
      </c>
      <c r="G19" s="5" t="s">
        <v>40</v>
      </c>
      <c r="H19" s="6">
        <v>40138</v>
      </c>
      <c r="I19" s="4">
        <v>4</v>
      </c>
      <c r="J19" s="7">
        <v>40535</v>
      </c>
      <c r="K19" s="3" t="s">
        <v>53</v>
      </c>
      <c r="L19" s="16">
        <v>0</v>
      </c>
      <c r="M19" s="16">
        <v>1087.71</v>
      </c>
      <c r="N19" s="16">
        <f t="shared" si="0"/>
        <v>1087.71</v>
      </c>
      <c r="O19" s="1" t="s">
        <v>17</v>
      </c>
    </row>
    <row r="20" spans="1:15" ht="409.5">
      <c r="A20" s="1" t="s">
        <v>4</v>
      </c>
      <c r="B20" s="2" t="s">
        <v>54</v>
      </c>
      <c r="C20" s="2" t="s">
        <v>117</v>
      </c>
      <c r="D20" s="3" t="s">
        <v>38</v>
      </c>
      <c r="E20" s="4">
        <v>1</v>
      </c>
      <c r="F20" s="3" t="s">
        <v>0</v>
      </c>
      <c r="G20" s="5" t="s">
        <v>40</v>
      </c>
      <c r="H20" s="6">
        <v>40138</v>
      </c>
      <c r="I20" s="4">
        <v>3</v>
      </c>
      <c r="J20" s="7">
        <v>40535</v>
      </c>
      <c r="K20" s="3" t="s">
        <v>55</v>
      </c>
      <c r="L20" s="16">
        <v>0</v>
      </c>
      <c r="M20" s="16">
        <v>390.4</v>
      </c>
      <c r="N20" s="16">
        <f t="shared" si="0"/>
        <v>390.4</v>
      </c>
      <c r="O20" s="1" t="s">
        <v>17</v>
      </c>
    </row>
    <row r="21" spans="1:15" ht="409.5">
      <c r="A21" s="1" t="s">
        <v>4</v>
      </c>
      <c r="B21" s="2" t="s">
        <v>56</v>
      </c>
      <c r="C21" s="2" t="s">
        <v>118</v>
      </c>
      <c r="D21" s="3" t="s">
        <v>38</v>
      </c>
      <c r="E21" s="4">
        <v>1</v>
      </c>
      <c r="F21" s="3" t="s">
        <v>0</v>
      </c>
      <c r="G21" s="5" t="s">
        <v>40</v>
      </c>
      <c r="H21" s="6">
        <v>40138</v>
      </c>
      <c r="I21" s="4">
        <v>5</v>
      </c>
      <c r="J21" s="7">
        <v>40535</v>
      </c>
      <c r="K21" s="3" t="s">
        <v>57</v>
      </c>
      <c r="L21" s="16">
        <v>0</v>
      </c>
      <c r="M21" s="16">
        <v>868</v>
      </c>
      <c r="N21" s="16">
        <f t="shared" si="0"/>
        <v>868</v>
      </c>
      <c r="O21" s="1" t="s">
        <v>17</v>
      </c>
    </row>
    <row r="22" spans="1:17" ht="409.5">
      <c r="A22" s="1" t="s">
        <v>4</v>
      </c>
      <c r="B22" s="2" t="s">
        <v>58</v>
      </c>
      <c r="C22" s="2" t="s">
        <v>119</v>
      </c>
      <c r="D22" s="3" t="s">
        <v>38</v>
      </c>
      <c r="E22" s="4">
        <v>1</v>
      </c>
      <c r="F22" s="3" t="s">
        <v>0</v>
      </c>
      <c r="G22" s="5" t="s">
        <v>40</v>
      </c>
      <c r="H22" s="6">
        <v>40138</v>
      </c>
      <c r="I22" s="4">
        <v>25</v>
      </c>
      <c r="J22" s="7">
        <v>40560</v>
      </c>
      <c r="K22" s="3" t="s">
        <v>59</v>
      </c>
      <c r="L22" s="16">
        <v>0</v>
      </c>
      <c r="M22" s="16">
        <v>1184.99</v>
      </c>
      <c r="N22" s="16">
        <f t="shared" si="0"/>
        <v>1184.99</v>
      </c>
      <c r="O22" s="1" t="s">
        <v>17</v>
      </c>
      <c r="P22" s="20"/>
      <c r="Q22" s="20"/>
    </row>
    <row r="23" spans="1:15" ht="409.5">
      <c r="A23" s="1" t="s">
        <v>4</v>
      </c>
      <c r="B23" s="2" t="s">
        <v>60</v>
      </c>
      <c r="C23" s="2" t="s">
        <v>120</v>
      </c>
      <c r="D23" s="3" t="s">
        <v>38</v>
      </c>
      <c r="E23" s="4">
        <v>1</v>
      </c>
      <c r="F23" s="3" t="s">
        <v>0</v>
      </c>
      <c r="G23" s="5" t="s">
        <v>40</v>
      </c>
      <c r="H23" s="6">
        <v>40138</v>
      </c>
      <c r="I23" s="4">
        <v>6</v>
      </c>
      <c r="J23" s="7">
        <v>40535</v>
      </c>
      <c r="K23" s="3" t="s">
        <v>61</v>
      </c>
      <c r="L23" s="16">
        <v>0</v>
      </c>
      <c r="M23" s="16">
        <v>1699.57</v>
      </c>
      <c r="N23" s="16">
        <f t="shared" si="0"/>
        <v>1699.57</v>
      </c>
      <c r="O23" s="1" t="s">
        <v>17</v>
      </c>
    </row>
    <row r="24" spans="1:15" ht="409.5">
      <c r="A24" s="1" t="s">
        <v>4</v>
      </c>
      <c r="B24" s="2" t="s">
        <v>62</v>
      </c>
      <c r="C24" s="2" t="s">
        <v>121</v>
      </c>
      <c r="D24" s="3" t="s">
        <v>38</v>
      </c>
      <c r="E24" s="4">
        <v>1</v>
      </c>
      <c r="F24" s="3" t="s">
        <v>0</v>
      </c>
      <c r="G24" s="5" t="s">
        <v>40</v>
      </c>
      <c r="H24" s="6">
        <v>40138</v>
      </c>
      <c r="I24" s="4">
        <v>6</v>
      </c>
      <c r="J24" s="7">
        <v>40535</v>
      </c>
      <c r="K24" s="3" t="s">
        <v>63</v>
      </c>
      <c r="L24" s="16">
        <v>0</v>
      </c>
      <c r="M24" s="16">
        <v>644.12</v>
      </c>
      <c r="N24" s="16">
        <f t="shared" si="0"/>
        <v>644.12</v>
      </c>
      <c r="O24" s="1" t="s">
        <v>17</v>
      </c>
    </row>
    <row r="25" spans="1:15" ht="409.5">
      <c r="A25" s="1" t="s">
        <v>65</v>
      </c>
      <c r="B25" s="2" t="s">
        <v>64</v>
      </c>
      <c r="C25" s="2" t="s">
        <v>122</v>
      </c>
      <c r="D25" s="3" t="s">
        <v>67</v>
      </c>
      <c r="E25" s="4">
        <v>1</v>
      </c>
      <c r="F25" s="3" t="s">
        <v>0</v>
      </c>
      <c r="G25" s="5" t="s">
        <v>66</v>
      </c>
      <c r="H25" s="6">
        <v>39657</v>
      </c>
      <c r="I25" s="4">
        <v>25</v>
      </c>
      <c r="J25" s="7">
        <v>40514</v>
      </c>
      <c r="K25" s="3" t="s">
        <v>68</v>
      </c>
      <c r="L25" s="16">
        <v>0</v>
      </c>
      <c r="M25" s="16">
        <v>4895.37</v>
      </c>
      <c r="N25" s="16">
        <f t="shared" si="0"/>
        <v>4895.37</v>
      </c>
      <c r="O25" s="1" t="s">
        <v>106</v>
      </c>
    </row>
    <row r="26" spans="1:15" ht="409.5">
      <c r="A26" s="1" t="s">
        <v>65</v>
      </c>
      <c r="B26" s="2" t="s">
        <v>69</v>
      </c>
      <c r="C26" s="2" t="s">
        <v>123</v>
      </c>
      <c r="D26" s="3" t="s">
        <v>67</v>
      </c>
      <c r="E26" s="4">
        <v>1</v>
      </c>
      <c r="F26" s="3" t="s">
        <v>0</v>
      </c>
      <c r="G26" s="5" t="s">
        <v>66</v>
      </c>
      <c r="H26" s="6">
        <v>39657</v>
      </c>
      <c r="I26" s="4">
        <v>10</v>
      </c>
      <c r="J26" s="7">
        <v>40382</v>
      </c>
      <c r="K26" s="3" t="s">
        <v>70</v>
      </c>
      <c r="L26" s="16">
        <v>0</v>
      </c>
      <c r="M26" s="16">
        <v>5604.04</v>
      </c>
      <c r="N26" s="16">
        <f t="shared" si="0"/>
        <v>5604.04</v>
      </c>
      <c r="O26" s="1" t="s">
        <v>106</v>
      </c>
    </row>
    <row r="27" spans="1:15" ht="409.5">
      <c r="A27" s="1" t="s">
        <v>65</v>
      </c>
      <c r="B27" s="2" t="s">
        <v>48</v>
      </c>
      <c r="C27" s="2" t="s">
        <v>124</v>
      </c>
      <c r="D27" s="3" t="s">
        <v>67</v>
      </c>
      <c r="E27" s="4">
        <v>1</v>
      </c>
      <c r="F27" s="3" t="s">
        <v>0</v>
      </c>
      <c r="G27" s="5" t="s">
        <v>66</v>
      </c>
      <c r="H27" s="6">
        <v>39657</v>
      </c>
      <c r="I27" s="4">
        <v>29</v>
      </c>
      <c r="J27" s="7">
        <v>40847</v>
      </c>
      <c r="K27" s="3" t="s">
        <v>71</v>
      </c>
      <c r="L27" s="16">
        <v>0</v>
      </c>
      <c r="M27" s="16">
        <v>9406.75</v>
      </c>
      <c r="N27" s="16">
        <f t="shared" si="0"/>
        <v>9406.75</v>
      </c>
      <c r="O27" s="1" t="s">
        <v>106</v>
      </c>
    </row>
    <row r="28" spans="1:15" ht="409.5">
      <c r="A28" s="1" t="s">
        <v>65</v>
      </c>
      <c r="B28" s="2" t="s">
        <v>56</v>
      </c>
      <c r="C28" s="2" t="s">
        <v>125</v>
      </c>
      <c r="D28" s="3" t="s">
        <v>67</v>
      </c>
      <c r="E28" s="4">
        <v>1</v>
      </c>
      <c r="F28" s="3" t="s">
        <v>0</v>
      </c>
      <c r="G28" s="5" t="s">
        <v>66</v>
      </c>
      <c r="H28" s="6">
        <v>39657</v>
      </c>
      <c r="I28" s="4">
        <v>23</v>
      </c>
      <c r="J28" s="7">
        <v>40514</v>
      </c>
      <c r="K28" s="3" t="s">
        <v>72</v>
      </c>
      <c r="L28" s="16">
        <v>0</v>
      </c>
      <c r="M28" s="16">
        <v>6254.43</v>
      </c>
      <c r="N28" s="16">
        <f t="shared" si="0"/>
        <v>6254.43</v>
      </c>
      <c r="O28" s="1" t="s">
        <v>106</v>
      </c>
    </row>
    <row r="29" spans="1:15" ht="409.5">
      <c r="A29" s="1" t="s">
        <v>73</v>
      </c>
      <c r="B29" s="2" t="s">
        <v>74</v>
      </c>
      <c r="C29" s="2" t="s">
        <v>126</v>
      </c>
      <c r="D29" s="3" t="s">
        <v>75</v>
      </c>
      <c r="E29" s="4">
        <v>1</v>
      </c>
      <c r="F29" s="3" t="s">
        <v>39</v>
      </c>
      <c r="G29" s="5" t="s">
        <v>66</v>
      </c>
      <c r="H29" s="6">
        <v>39657</v>
      </c>
      <c r="I29" s="4">
        <v>11</v>
      </c>
      <c r="J29" s="7">
        <v>40723</v>
      </c>
      <c r="K29" s="3" t="s">
        <v>76</v>
      </c>
      <c r="L29" s="16">
        <v>0</v>
      </c>
      <c r="M29" s="16">
        <v>6822.05</v>
      </c>
      <c r="N29" s="16">
        <f t="shared" si="0"/>
        <v>6822.05</v>
      </c>
      <c r="O29" s="1" t="s">
        <v>106</v>
      </c>
    </row>
    <row r="30" spans="1:15" ht="409.5">
      <c r="A30" s="1" t="s">
        <v>73</v>
      </c>
      <c r="B30" s="2" t="s">
        <v>77</v>
      </c>
      <c r="C30" s="2" t="s">
        <v>127</v>
      </c>
      <c r="D30" s="3" t="s">
        <v>75</v>
      </c>
      <c r="E30" s="4">
        <v>1</v>
      </c>
      <c r="F30" s="3" t="s">
        <v>39</v>
      </c>
      <c r="G30" s="5" t="s">
        <v>66</v>
      </c>
      <c r="H30" s="6">
        <v>39657</v>
      </c>
      <c r="I30" s="4">
        <v>15</v>
      </c>
      <c r="J30" s="7">
        <v>40597</v>
      </c>
      <c r="K30" s="3" t="s">
        <v>78</v>
      </c>
      <c r="L30" s="16">
        <v>0</v>
      </c>
      <c r="M30" s="16">
        <v>8004.37</v>
      </c>
      <c r="N30" s="16">
        <f t="shared" si="0"/>
        <v>8004.37</v>
      </c>
      <c r="O30" s="1" t="s">
        <v>106</v>
      </c>
    </row>
    <row r="31" spans="1:15" ht="409.5">
      <c r="A31" s="1" t="s">
        <v>73</v>
      </c>
      <c r="B31" s="2" t="s">
        <v>79</v>
      </c>
      <c r="C31" s="2" t="s">
        <v>128</v>
      </c>
      <c r="D31" s="3" t="s">
        <v>75</v>
      </c>
      <c r="E31" s="4">
        <v>1</v>
      </c>
      <c r="F31" s="3" t="s">
        <v>0</v>
      </c>
      <c r="G31" s="5" t="s">
        <v>66</v>
      </c>
      <c r="H31" s="6">
        <v>39657</v>
      </c>
      <c r="I31" s="4">
        <v>27</v>
      </c>
      <c r="J31" s="7">
        <v>40819</v>
      </c>
      <c r="K31" s="3" t="s">
        <v>80</v>
      </c>
      <c r="L31" s="16">
        <v>0</v>
      </c>
      <c r="M31" s="16">
        <v>7782.81</v>
      </c>
      <c r="N31" s="16">
        <f t="shared" si="0"/>
        <v>7782.81</v>
      </c>
      <c r="O31" s="1" t="s">
        <v>106</v>
      </c>
    </row>
    <row r="32" spans="1:15" ht="409.5">
      <c r="A32" s="1" t="s">
        <v>73</v>
      </c>
      <c r="B32" s="2" t="s">
        <v>50</v>
      </c>
      <c r="C32" s="2" t="s">
        <v>129</v>
      </c>
      <c r="D32" s="3" t="s">
        <v>75</v>
      </c>
      <c r="E32" s="4">
        <v>1</v>
      </c>
      <c r="F32" s="3" t="s">
        <v>0</v>
      </c>
      <c r="G32" s="5" t="s">
        <v>66</v>
      </c>
      <c r="H32" s="6">
        <v>39657</v>
      </c>
      <c r="I32" s="4">
        <v>13</v>
      </c>
      <c r="J32" s="7">
        <v>40382</v>
      </c>
      <c r="K32" s="3" t="s">
        <v>81</v>
      </c>
      <c r="L32" s="16">
        <v>0</v>
      </c>
      <c r="M32" s="16">
        <v>5110.11</v>
      </c>
      <c r="N32" s="16">
        <f t="shared" si="0"/>
        <v>5110.11</v>
      </c>
      <c r="O32" s="1" t="s">
        <v>106</v>
      </c>
    </row>
    <row r="33" spans="1:15" ht="409.5">
      <c r="A33" s="1" t="s">
        <v>73</v>
      </c>
      <c r="B33" s="2" t="s">
        <v>62</v>
      </c>
      <c r="C33" s="2" t="s">
        <v>130</v>
      </c>
      <c r="D33" s="3" t="s">
        <v>75</v>
      </c>
      <c r="E33" s="4">
        <v>1</v>
      </c>
      <c r="F33" s="3" t="s">
        <v>0</v>
      </c>
      <c r="G33" s="5" t="s">
        <v>66</v>
      </c>
      <c r="H33" s="6">
        <v>39657</v>
      </c>
      <c r="I33" s="4">
        <v>5</v>
      </c>
      <c r="J33" s="7">
        <v>40463</v>
      </c>
      <c r="K33" s="3" t="s">
        <v>82</v>
      </c>
      <c r="L33" s="16">
        <v>0</v>
      </c>
      <c r="M33" s="16">
        <v>4803.14</v>
      </c>
      <c r="N33" s="16">
        <f t="shared" si="0"/>
        <v>4803.14</v>
      </c>
      <c r="O33" s="1" t="s">
        <v>106</v>
      </c>
    </row>
    <row r="34" spans="1:15" ht="409.5">
      <c r="A34" s="1" t="s">
        <v>73</v>
      </c>
      <c r="B34" s="2" t="s">
        <v>83</v>
      </c>
      <c r="C34" s="2" t="s">
        <v>131</v>
      </c>
      <c r="D34" s="3" t="s">
        <v>75</v>
      </c>
      <c r="E34" s="4">
        <v>1</v>
      </c>
      <c r="F34" s="3" t="s">
        <v>0</v>
      </c>
      <c r="G34" s="5" t="s">
        <v>66</v>
      </c>
      <c r="H34" s="6">
        <v>39657</v>
      </c>
      <c r="I34" s="4">
        <v>13</v>
      </c>
      <c r="J34" s="7">
        <v>40382</v>
      </c>
      <c r="K34" s="3" t="s">
        <v>84</v>
      </c>
      <c r="L34" s="16">
        <v>0</v>
      </c>
      <c r="M34" s="16">
        <v>4229.06</v>
      </c>
      <c r="N34" s="16">
        <f t="shared" si="0"/>
        <v>4229.06</v>
      </c>
      <c r="O34" s="1" t="s">
        <v>106</v>
      </c>
    </row>
    <row r="35" spans="1:15" ht="409.5">
      <c r="A35" s="1" t="s">
        <v>73</v>
      </c>
      <c r="B35" s="2" t="s">
        <v>85</v>
      </c>
      <c r="C35" s="2" t="s">
        <v>132</v>
      </c>
      <c r="D35" s="3" t="s">
        <v>75</v>
      </c>
      <c r="E35" s="4">
        <v>1</v>
      </c>
      <c r="F35" s="3" t="s">
        <v>0</v>
      </c>
      <c r="G35" s="5" t="s">
        <v>66</v>
      </c>
      <c r="H35" s="6">
        <v>39657</v>
      </c>
      <c r="I35" s="4">
        <v>11</v>
      </c>
      <c r="J35" s="7">
        <v>40562</v>
      </c>
      <c r="K35" s="3" t="s">
        <v>86</v>
      </c>
      <c r="L35" s="16">
        <v>0</v>
      </c>
      <c r="M35" s="16">
        <v>6038.72</v>
      </c>
      <c r="N35" s="16">
        <f t="shared" si="0"/>
        <v>6038.72</v>
      </c>
      <c r="O35" s="1" t="s">
        <v>106</v>
      </c>
    </row>
    <row r="36" spans="1:15" ht="409.5">
      <c r="A36" s="1" t="s">
        <v>73</v>
      </c>
      <c r="B36" s="2" t="s">
        <v>52</v>
      </c>
      <c r="C36" s="2" t="s">
        <v>133</v>
      </c>
      <c r="D36" s="3" t="s">
        <v>75</v>
      </c>
      <c r="E36" s="4">
        <v>1</v>
      </c>
      <c r="F36" s="3" t="s">
        <v>0</v>
      </c>
      <c r="G36" s="5" t="s">
        <v>66</v>
      </c>
      <c r="H36" s="6">
        <v>39657</v>
      </c>
      <c r="I36" s="4">
        <v>10</v>
      </c>
      <c r="J36" s="7">
        <v>40562</v>
      </c>
      <c r="K36" s="3" t="s">
        <v>87</v>
      </c>
      <c r="L36" s="16">
        <v>0</v>
      </c>
      <c r="M36" s="16">
        <v>3079.17</v>
      </c>
      <c r="N36" s="16">
        <f t="shared" si="0"/>
        <v>3079.17</v>
      </c>
      <c r="O36" s="1" t="s">
        <v>106</v>
      </c>
    </row>
    <row r="37" spans="1:15" ht="409.5">
      <c r="A37" s="1" t="s">
        <v>73</v>
      </c>
      <c r="B37" s="2" t="s">
        <v>88</v>
      </c>
      <c r="C37" s="2" t="s">
        <v>134</v>
      </c>
      <c r="D37" s="3" t="s">
        <v>75</v>
      </c>
      <c r="E37" s="4">
        <v>1</v>
      </c>
      <c r="F37" s="3" t="s">
        <v>0</v>
      </c>
      <c r="G37" s="5" t="s">
        <v>66</v>
      </c>
      <c r="H37" s="6">
        <v>39657</v>
      </c>
      <c r="I37" s="4">
        <v>15</v>
      </c>
      <c r="J37" s="7">
        <v>40463</v>
      </c>
      <c r="K37" s="3" t="s">
        <v>89</v>
      </c>
      <c r="L37" s="16">
        <v>0</v>
      </c>
      <c r="M37" s="16">
        <v>4156.11</v>
      </c>
      <c r="N37" s="16">
        <f t="shared" si="0"/>
        <v>4156.11</v>
      </c>
      <c r="O37" s="1" t="s">
        <v>106</v>
      </c>
    </row>
    <row r="38" spans="1:15" ht="409.5">
      <c r="A38" s="1" t="s">
        <v>73</v>
      </c>
      <c r="B38" s="2" t="s">
        <v>90</v>
      </c>
      <c r="C38" s="2" t="s">
        <v>135</v>
      </c>
      <c r="D38" s="3" t="s">
        <v>75</v>
      </c>
      <c r="E38" s="4">
        <v>1</v>
      </c>
      <c r="F38" s="3" t="s">
        <v>0</v>
      </c>
      <c r="G38" s="5" t="s">
        <v>66</v>
      </c>
      <c r="H38" s="6">
        <v>39657</v>
      </c>
      <c r="I38" s="4">
        <v>13</v>
      </c>
      <c r="J38" s="7">
        <v>40597</v>
      </c>
      <c r="K38" s="3" t="s">
        <v>91</v>
      </c>
      <c r="L38" s="16">
        <v>0</v>
      </c>
      <c r="M38" s="16">
        <v>3440.79</v>
      </c>
      <c r="N38" s="16">
        <f t="shared" si="0"/>
        <v>3440.79</v>
      </c>
      <c r="O38" s="1" t="s">
        <v>106</v>
      </c>
    </row>
    <row r="39" spans="1:15" ht="409.5">
      <c r="A39" s="1" t="s">
        <v>73</v>
      </c>
      <c r="B39" s="2" t="s">
        <v>92</v>
      </c>
      <c r="C39" s="2" t="s">
        <v>136</v>
      </c>
      <c r="D39" s="3" t="s">
        <v>75</v>
      </c>
      <c r="E39" s="4">
        <v>1</v>
      </c>
      <c r="F39" s="3" t="s">
        <v>0</v>
      </c>
      <c r="G39" s="5" t="s">
        <v>66</v>
      </c>
      <c r="H39" s="6">
        <v>39657</v>
      </c>
      <c r="I39" s="4">
        <v>50</v>
      </c>
      <c r="J39" s="7">
        <v>40514</v>
      </c>
      <c r="K39" s="3" t="s">
        <v>93</v>
      </c>
      <c r="L39" s="16">
        <v>0</v>
      </c>
      <c r="M39" s="16">
        <v>4394.86</v>
      </c>
      <c r="N39" s="16">
        <f t="shared" si="0"/>
        <v>4394.86</v>
      </c>
      <c r="O39" s="1" t="s">
        <v>106</v>
      </c>
    </row>
    <row r="40" spans="1:15" ht="55.5" customHeight="1">
      <c r="A40" s="1" t="s">
        <v>73</v>
      </c>
      <c r="B40" s="2" t="s">
        <v>48</v>
      </c>
      <c r="C40" s="2" t="s">
        <v>137</v>
      </c>
      <c r="D40" s="3" t="s">
        <v>75</v>
      </c>
      <c r="E40" s="4">
        <v>1</v>
      </c>
      <c r="F40" s="3" t="s">
        <v>0</v>
      </c>
      <c r="G40" s="5" t="s">
        <v>66</v>
      </c>
      <c r="H40" s="6">
        <v>39657</v>
      </c>
      <c r="I40" s="4">
        <v>25</v>
      </c>
      <c r="J40" s="7"/>
      <c r="K40" s="3" t="s">
        <v>94</v>
      </c>
      <c r="L40" s="16">
        <v>0</v>
      </c>
      <c r="M40" s="16">
        <v>11868.29</v>
      </c>
      <c r="N40" s="16">
        <f t="shared" si="0"/>
        <v>11868.29</v>
      </c>
      <c r="O40" s="1" t="s">
        <v>155</v>
      </c>
    </row>
    <row r="51" spans="12:14" ht="12.75">
      <c r="L51" s="24"/>
      <c r="M51" s="25"/>
      <c r="N51" s="25"/>
    </row>
    <row r="52" spans="12:14" ht="12.75">
      <c r="L52" s="24"/>
      <c r="M52" s="25"/>
      <c r="N52" s="25"/>
    </row>
    <row r="53" spans="12:14" ht="12.75">
      <c r="L53" s="24"/>
      <c r="M53" s="25"/>
      <c r="N53" s="25"/>
    </row>
    <row r="54" spans="12:14" ht="12.75">
      <c r="L54" s="24"/>
      <c r="M54" s="25"/>
      <c r="N54" s="25"/>
    </row>
    <row r="55" spans="12:14" ht="12.75">
      <c r="L55" s="24"/>
      <c r="M55" s="25"/>
      <c r="N55" s="25"/>
    </row>
    <row r="56" spans="12:14" ht="12.75">
      <c r="L56" s="24"/>
      <c r="M56" s="25"/>
      <c r="N56" s="25"/>
    </row>
    <row r="57" spans="12:14" ht="12.75">
      <c r="L57" s="24"/>
      <c r="M57" s="25"/>
      <c r="N57" s="25"/>
    </row>
    <row r="58" spans="12:14" ht="12.75">
      <c r="L58" s="24"/>
      <c r="M58" s="25"/>
      <c r="N58" s="25"/>
    </row>
  </sheetData>
  <sheetProtection/>
  <mergeCells count="2">
    <mergeCell ref="A2:O2"/>
    <mergeCell ref="A6:O6"/>
  </mergeCells>
  <printOptions horizontalCentered="1"/>
  <pageMargins left="0.2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amm-p0035</dc:creator>
  <cp:keywords/>
  <dc:description/>
  <cp:lastModifiedBy>amm-p0295</cp:lastModifiedBy>
  <cp:lastPrinted>2013-12-16T12:46:48Z</cp:lastPrinted>
  <dcterms:created xsi:type="dcterms:W3CDTF">2013-11-12T10:47:10Z</dcterms:created>
  <dcterms:modified xsi:type="dcterms:W3CDTF">2014-11-05T08:51:24Z</dcterms:modified>
  <cp:category/>
  <cp:version/>
  <cp:contentType/>
  <cp:contentStatus/>
</cp:coreProperties>
</file>